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66C84E78-3E0A-4E99-B513-AC033A933EFF}" xr6:coauthVersionLast="47" xr6:coauthVersionMax="47" xr10:uidLastSave="{00000000-0000-0000-0000-000000000000}"/>
  <bookViews>
    <workbookView xWindow="-38520" yWindow="-4125" windowWidth="38640" windowHeight="21120" tabRatio="869" activeTab="6" xr2:uid="{00000000-000D-0000-FFFF-FFFF00000000}"/>
  </bookViews>
  <sheets>
    <sheet name="General Requirements" sheetId="20" r:id="rId1"/>
    <sheet name="SUD Outpatient" sheetId="13" r:id="rId2"/>
    <sheet name="Adult Crisis Services" sheetId="2" r:id="rId3"/>
    <sheet name="Psych Emergency" sheetId="5" r:id="rId4"/>
    <sheet name="Intensive CM" sheetId="6" r:id="rId5"/>
    <sheet name="Peer Bridger Prog" sheetId="7" r:id="rId6"/>
    <sheet name="AOSP" sheetId="16" r:id="rId7"/>
    <sheet name="Supported Employment Program" sheetId="19" r:id="rId8"/>
    <sheet name="Involuntary Tx" sheetId="9" r:id="rId9"/>
    <sheet name="SBIRT-EDS" sheetId="10" r:id="rId10"/>
    <sheet name="New Journeys" sheetId="21" r:id="rId11"/>
    <sheet name="SUD NDA" sheetId="22" r:id="rId12"/>
  </sheets>
  <definedNames>
    <definedName name="_xlnm._FilterDatabase" localSheetId="9" hidden="1">'SBIRT-EDS'!$A$10:$J$10</definedName>
    <definedName name="_xlnm.Print_Area" localSheetId="0">'General Requirements'!$A$1:$N$25</definedName>
    <definedName name="_xlnm.Print_Area" localSheetId="10">'New Journeys'!$A$1:$J$43</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6" l="1"/>
  <c r="I23" i="21" l="1"/>
  <c r="I22" i="21"/>
  <c r="I20" i="21"/>
  <c r="I19" i="21"/>
  <c r="I13" i="19"/>
  <c r="I16" i="19" s="1"/>
  <c r="A8" i="19"/>
  <c r="I24" i="21" l="1"/>
  <c r="I17" i="2"/>
  <c r="I16" i="16" l="1"/>
  <c r="I15" i="16"/>
  <c r="I14" i="16"/>
  <c r="I13" i="16"/>
  <c r="I17" i="16" l="1"/>
  <c r="I14" i="13" l="1"/>
  <c r="I18" i="10" l="1"/>
  <c r="I14" i="9"/>
  <c r="I16" i="7" l="1"/>
  <c r="I15" i="5" l="1"/>
</calcChain>
</file>

<file path=xl/sharedStrings.xml><?xml version="1.0" encoding="utf-8"?>
<sst xmlns="http://schemas.openxmlformats.org/spreadsheetml/2006/main" count="371" uniqueCount="142">
  <si>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</si>
  <si>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</si>
  <si>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</si>
  <si>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</si>
  <si>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</si>
  <si>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</si>
  <si>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</si>
  <si>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</si>
  <si>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</si>
  <si>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</si>
  <si>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</si>
  <si>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</si>
  <si>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</si>
  <si>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</si>
  <si>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</si>
  <si>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</si>
  <si>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</si>
  <si>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</si>
  <si>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</si>
  <si>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</si>
  <si>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</si>
  <si>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</si>
  <si>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</si>
  <si>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</si>
  <si>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</si>
  <si>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</si>
  <si>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</si>
  <si>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</si>
  <si>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</si>
  <si>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</si>
  <si>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</si>
  <si>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</si>
  <si>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</si>
  <si>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</si>
  <si>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</si>
  <si>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</si>
  <si>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</si>
  <si>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</si>
  <si>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</si>
  <si>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</si>
  <si>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</si>
  <si>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</si>
  <si>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</si>
  <si>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</si>
  <si>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</si>
  <si>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</si>
  <si>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</si>
  <si>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</si>
  <si>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</si>
  <si>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</si>
  <si>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</si>
  <si>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</si>
  <si>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HARBORVIEW BEHAVIORAL HEALTH SERVICES</t>
  </si>
  <si>
    <t>ADULT CRISIS SERVICES</t>
  </si>
  <si>
    <t>Units</t>
  </si>
  <si>
    <t>Rate</t>
  </si>
  <si>
    <t>Staffing Cost</t>
  </si>
  <si>
    <t>Voucher Fund Expenditures</t>
  </si>
  <si>
    <t>PEER BRIDGER PROGRAM</t>
  </si>
  <si>
    <t>INVOLUNTARY TREATMENT TRIAGE</t>
  </si>
  <si>
    <t>Involuntary Treatment Triage</t>
  </si>
  <si>
    <t xml:space="preserve">Non-compliance with the MIDD evaluation data requirements may result in withholding of payment for all associated contracted services.
</t>
  </si>
  <si>
    <t xml:space="preserve">Non-compliance with the MIDD evaluation data requirements may result in withholding of payment for all associated contracted services.
</t>
  </si>
  <si>
    <t>Lisa Floyd</t>
  </si>
  <si>
    <t>Jennifer Wyatt</t>
  </si>
  <si>
    <t>SUBSTANCE USE DISORDER OUTPATIENT BENEFIT</t>
  </si>
  <si>
    <t>Non-compliance with the MIDD evaluation data requirements may result in the withholding of payment for all associated contracted services.</t>
  </si>
  <si>
    <t xml:space="preserve">Reimbursement will be made in a monthly 1/12th amounts to provide psychiatric evaluation services for up to 90 days to individuals who have been charged with serious misdemeanor offenses and experiencing a serious mental health condition. </t>
  </si>
  <si>
    <t xml:space="preserve">Reimbursement will be made in a monthly 1/12th amounts to maintain capacity for Next Day Crisis appointments.  </t>
  </si>
  <si>
    <t>Peer Bridger Staff</t>
  </si>
  <si>
    <t>Supervisor</t>
  </si>
  <si>
    <t>Operational Expenses</t>
  </si>
  <si>
    <t>The King County BHRD rate schedule is located here: https://www.kingcounty.gov/depts/community-human-services/contracts/requirements/BHRDContractReq.aspx.</t>
  </si>
  <si>
    <t>11.</t>
  </si>
  <si>
    <t>ASSISTED OUTPATIENT SERVICES PROGRAM</t>
  </si>
  <si>
    <t xml:space="preserve">1. Monthly reimbursement will be paid retrospectively for clients enrolled in AOSP who meet the 
    encounter requirement based on duration of enrollment as indicated below:
    a. Full enhancement case rate – for each client enrolled in AOSP prior to the 15th day of the month
    b. Half of the enhancement case rate – for each client enrolled in AOSP after the 15th day of the 
        month.  
    c. Full enhancement case rate – for each client exited from AOSP after the 15th day of the month.
    d. Half of the enhancement case rate – for each client exited from AOSP prior to the 15th day of the 
        month.
2. If client(s) lose Medicaid status, the enhanced rate will be suspended until Medicaid is reinstated. 
    Reimbursement will be made retroactively if Medicaid is reinstated retroactively.
</t>
  </si>
  <si>
    <t xml:space="preserve">For programs during initial implementation of AOSP, reimbursement of the full enhanced case rate amount will be made for each client enrolled in AOSP if the encounter requirement is met as noted below: </t>
  </si>
  <si>
    <t>Month of Program Implementation</t>
  </si>
  <si>
    <t>Encounters Required to Receive the Full Enhanced Case Rate Per Client</t>
  </si>
  <si>
    <t>4+</t>
  </si>
  <si>
    <t>Shanna Clinton</t>
  </si>
  <si>
    <t>Transportation - Non-Medicaid</t>
  </si>
  <si>
    <t>INTENSIVE CARE MANAGEMENT SERVICES</t>
  </si>
  <si>
    <t>Intensive Care Management Services</t>
  </si>
  <si>
    <t>Adult Crisis Services, BHASO</t>
  </si>
  <si>
    <t>Adult Crisis Services, Non-Medicaid  State</t>
  </si>
  <si>
    <t>Adult Crisis Services, MIDD</t>
  </si>
  <si>
    <t>Amanda Besel</t>
  </si>
  <si>
    <t>Lawrence Evans</t>
  </si>
  <si>
    <t>January</t>
  </si>
  <si>
    <t>SCREENING, BRIEF INTERVENTION, &amp; REFERRAL TO TREATMENT - ED SERVICES</t>
  </si>
  <si>
    <t>Monthly Base SEP Reimbursement</t>
  </si>
  <si>
    <t xml:space="preserve">1. Requests for reimbursements must meet all Supported Employment Provider Reimbursement  
    Criteria requirements and any successors.
2. Non-compliance with the MIDD evaluation data requirements may result in the withholding of 
    payment for all associated contracted services.
</t>
  </si>
  <si>
    <t>Training Reimbursement Funds (Include Provider Receipt, if applicable)</t>
  </si>
  <si>
    <t>SUPPORTED EMPLOYMENT PROGRAM</t>
  </si>
  <si>
    <t>Quarterly Outcomes / Incentives SEP Reimbursement (Applicable only for March, June, September, December)</t>
  </si>
  <si>
    <t xml:space="preserve">1. Reimbursements for SEP base payments will be made in monthly 1/12th payments for SEP services. 
2. Reimbursements for pre-approved trainings are on an actual cost reimbursement basis.
3. Reimbursement will be made quarterly for program outcomes (incentives) as outlined in the Supported Employment Provider Reimbursement Criteria and any successors.
</t>
  </si>
  <si>
    <t>LOW/MEDIUM Outpatient Benefit</t>
  </si>
  <si>
    <t>HIGH Outpatient Benefit</t>
  </si>
  <si>
    <t>Half LOW/MEDIUM Enhancement</t>
  </si>
  <si>
    <t>Half HIGH Enhancement</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</si>
  <si>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</si>
  <si>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EMERGENCY DEPARTMENT PSYCHIATRIC EMERGENCY SERVICES CARE MANAGER</t>
  </si>
  <si>
    <t>NEW JOURNEYS DEMONSTRATION PROJECT</t>
  </si>
  <si>
    <t>Case Rate</t>
  </si>
  <si>
    <t>Medicaid  (28 slots total)</t>
  </si>
  <si>
    <t>Wraparound from MCO AGP (GFS)</t>
  </si>
  <si>
    <t>Wraparound from MCO CHPW (GFS)</t>
  </si>
  <si>
    <t>Wraparound from MCO CCW(GFS)</t>
  </si>
  <si>
    <t>Wraparound from MCO MHW (GFS)</t>
  </si>
  <si>
    <t>Wraparound from MCO UHC (GFS)</t>
  </si>
  <si>
    <t>Case Rate MCO - Participants in services 1 to 6 months</t>
  </si>
  <si>
    <t>Case Rate MCO - Participants in services 7 to 24 months</t>
  </si>
  <si>
    <t>Non-Medicaid (2 slots total)</t>
  </si>
  <si>
    <t>Non-Medicaid - Participants in services 1 to 6 months</t>
  </si>
  <si>
    <t>Non-Medicaid - Participants in services 7 to 24 months</t>
  </si>
  <si>
    <t>1.  Reimbursement for will be made monthly for Wraparound services provided to MCO participants.
2. Reimbursement will be made monthly based on unit costs for participants in services between 1 to 6 
    months who received a service during the month.
3. Reimbursement will be made monthly based on unit costs for participants in services between 7 to 24 
    months who received a service during the month.</t>
  </si>
  <si>
    <t xml:space="preserve">1. Program participants shall not exceed a total of 30 clients (Medicaid/non-Medicaid) per month.
2. Monthly reimbursment for MCO's combined not to exceed $16,759 per month. 
</t>
  </si>
  <si>
    <t>Jamie Lee</t>
  </si>
  <si>
    <t>Effective:   1/1/2023</t>
  </si>
  <si>
    <t>Ash Warren/Jamie Lee</t>
  </si>
  <si>
    <t>SUD Crisis Services NDA</t>
  </si>
  <si>
    <t>Jamie Lee/ Robyn Smith (SUD NDA)</t>
  </si>
  <si>
    <t>2023</t>
  </si>
  <si>
    <t>1 Provision of screening and referral to treatment services (Max = $341,040)</t>
  </si>
  <si>
    <t>2 Coordination with ED Social Workers (Max = $100,104)</t>
  </si>
  <si>
    <t>3 Delivery of culturally appropriate and trauma-informed SBIRT (Max = $55,020)</t>
  </si>
  <si>
    <t>5 Completion of Monthly Narrative Report (Max = $18,000)</t>
  </si>
  <si>
    <t>4 Team participation in quarterly Learning Collaborative (Max = $39,672)</t>
  </si>
  <si>
    <t>SUD ADULT CRISIS SERVICES NDA</t>
  </si>
  <si>
    <t>Robyn Smith</t>
  </si>
  <si>
    <t xml:space="preserve"> Non-compliance with the MIDD evaluation data requirements may result in withholding of payment for all associated contracted services.
</t>
  </si>
  <si>
    <t>Census expansion: MIDD</t>
  </si>
  <si>
    <t>None</t>
  </si>
  <si>
    <t xml:space="preserve">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</si>
  <si>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 xml:space="preserve">1. Reimbursement will be made in monthly 1/12th amounts for 2.3 full-time equivalent (FTE) staff (includes 
    2.0 FTE Mental Health Professional (MHP) Care Managers,  and 0.3 FTE Administrative Personnel).  
2. The reimbursement shall be pro-rated if less than the required FTE hours are provided. The 
    adjusted reimbursement amount will be computed as follows:
    a. Total actual payroll hours provided divided by total hours that should have been provided = 
        Percent of FTE provided.
    b. Percent of FTE provided multiplied by the Monthly increment = Adjusted reimbursement for the 
        month.
3. Payroll documentation shall be submitted to support the billing for each FTE per month.  
4. Reimbursements for Voucher Fund Expenditures will be approved for actual and allowable costs 
    for client specific needs related to food, transportation or housing. Receipts for items purchased 
    or services provided will be retained by the Provider.  
</t>
  </si>
  <si>
    <t xml:space="preserve">1. Reimbursement will be made in monthly 1/12th amounts for Deliverables 1, 2, 3, and 5.
2. Reimbursement will be made in quarterly 1/4th amounts for Deliverable 4.
3. Reimbursement will be made monthly for submission of the monthly narrative report. </t>
  </si>
  <si>
    <t>1. Reimbursement will be made monthly in 1/12th amounts for 4.6 full-time equivalent (FTE) staff (includes 
    4.2 FTE Peer Bridger Staff and 0.4 FTE Supervisory Staff).  
2. If any of the positions become vacant, full reimbursement may be paid for up to two month for costs 
   related to hiring to refill the position(s). If the position(s) have remained vacant for more than 60 days, payment will be pro-rated for the vacant FTE(s) as follows:
    a. Total actual payroll hours provided for the period divided by total hours that should have been provided equals percent of FTE(s) provided; and
    b. Percent of FTE(s) provided multiplied by the Monthly increment = Adjusted reimbursement for the 
        month.
3. Payroll documentation shall be submitted to support the billing for each FTE per month.
4.  Reimbursement will be made monthly for operational expenses (e.g. supplies, utilities, space, 
     and insurance) and essential needs and travel expenses based on actual monthly expenditures.
5. Monthly payment will not exceed 1/12th payment of the annual allocated amount.</t>
  </si>
  <si>
    <t xml:space="preserve">1. Reimbursement will be made in monthly 1/12 amounts for capacity for ten Substance Use Disorder Next Day appointments per week for a total of 40 appointments a month.     
 2. Reimbursement amount is subject to adjustment if fewer appointments were made available throughout the month.                                                                                                              </t>
  </si>
  <si>
    <t xml:space="preserve">1. Non-compliance with the MIDD evaluation data requirements may result in withholding of payment for all associated contracted services.
2. In order to retain full reimbursement for 40 appointments, the agency should reschedule appointments that fall on holidays or when changes in staffing or agency closures lead to cancellations.    
3.  The agency will communicate with the County Program Manager re: dates and times of cancelled appointments (for any reason) and any subsequent reschedules. 
</t>
  </si>
  <si>
    <t>Non-compliance with the MIDD evaluation data requirements may result in withholding of payment for all associated contracted services.</t>
  </si>
  <si>
    <t>Reimbursement will be made in monthly 1/12th amounts for intensive care management services provided to the Familiar Faces population and census expansion of those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</si>
</sst>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mmm\-yy;@"/>
    <numFmt numFmtId="165" formatCode="&quot;$&quot;#,##0.00"/>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b/>
      <sz val="12"/>
      <color theme="1"/>
      <name val="Times New Roman"/>
      <family val="1"/>
    </font>
    <font>
      <u/>
      <sz val="11"/>
      <color theme="10"/>
      <name val="Calibri"/>
      <family val="2"/>
      <scheme val="minor"/>
    </font>
    <font>
      <b/>
      <sz val="11"/>
      <color rgb="FFFA7D00"/>
      <name val="Calibri"/>
      <family val="2"/>
      <scheme val="minor"/>
    </font>
    <font>
      <sz val="11"/>
      <color theme="1"/>
      <name val="Calibri"/>
      <family val="2"/>
      <scheme val="minor"/>
    </font>
    <font>
      <sz val="11"/>
      <name val="Calibri"/>
      <family val="2"/>
      <scheme val="minor"/>
    </font>
    <font>
      <b/>
      <sz val="12"/>
      <name val="Arial"/>
      <family val="2"/>
    </font>
  </fonts>
  <fills count="8">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2F2F2"/>
      </patternFill>
    </fill>
    <fill>
      <patternFill patternType="solid">
        <fgColor theme="0" tint="-0.249977111117893"/>
        <bgColor indexed="64"/>
      </patternFill>
    </fill>
    <fill>
      <patternFill patternType="solid">
        <fgColor theme="7" tint="0.59999389629810485"/>
        <bgColor indexed="64"/>
      </patternFill>
    </fill>
  </fills>
  <borders count="60">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s>
  <cellStyleXfs count="4">
    <xf numFmtId="0" fontId="0" fillId="0" borderId="0"/>
    <xf numFmtId="0" fontId="21" fillId="0" borderId="0" applyNumberFormat="0" applyFill="0" applyBorder="0" applyAlignment="0" applyProtection="0"/>
    <xf numFmtId="0" fontId="22" fillId="5" borderId="44" applyNumberFormat="0" applyAlignment="0" applyProtection="0"/>
    <xf numFmtId="44" fontId="23" fillId="0" borderId="0" applyFont="0" applyFill="0" applyBorder="0" applyAlignment="0" applyProtection="0"/>
  </cellStyleXfs>
  <cellXfs count="269">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Fill="1" applyProtection="1"/>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20" fillId="0" borderId="0" xfId="0" applyFont="1" applyProtection="1"/>
    <xf numFmtId="0" fontId="3" fillId="4" borderId="6" xfId="0" applyFont="1" applyFill="1" applyBorder="1" applyAlignment="1" applyProtection="1">
      <alignment horizontal="center"/>
    </xf>
    <xf numFmtId="0" fontId="3" fillId="0" borderId="0" xfId="0" applyFont="1" applyProtection="1"/>
    <xf numFmtId="0" fontId="3" fillId="4" borderId="21" xfId="0" applyFont="1" applyFill="1" applyBorder="1" applyAlignment="1" applyProtection="1">
      <alignment vertical="center"/>
    </xf>
    <xf numFmtId="0" fontId="15" fillId="0" borderId="23"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5"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Protection="1"/>
    <xf numFmtId="4" fontId="5" fillId="0" borderId="0" xfId="0" applyNumberFormat="1" applyFont="1" applyProtection="1"/>
    <xf numFmtId="0" fontId="0" fillId="0" borderId="0" xfId="0" applyBorder="1" applyAlignment="1" applyProtection="1">
      <alignment vertical="top"/>
    </xf>
    <xf numFmtId="0" fontId="19" fillId="0" borderId="0" xfId="0" applyFont="1" applyAlignment="1" applyProtection="1">
      <alignment horizontal="left" vertical="center" indent="4"/>
    </xf>
    <xf numFmtId="0" fontId="5" fillId="0" borderId="11"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0" fontId="3" fillId="0" borderId="0" xfId="0" applyFont="1" applyFill="1" applyProtection="1"/>
    <xf numFmtId="0" fontId="5" fillId="0" borderId="11" xfId="0" applyFont="1" applyFill="1" applyBorder="1" applyAlignment="1" applyProtection="1">
      <alignment horizontal="center" vertical="center"/>
      <protection locked="0"/>
    </xf>
    <xf numFmtId="0" fontId="0" fillId="0" borderId="0" xfId="0" applyAlignment="1" applyProtection="1">
      <alignment vertical="center"/>
    </xf>
    <xf numFmtId="0" fontId="15" fillId="0" borderId="34" xfId="0" applyFont="1" applyBorder="1" applyAlignment="1" applyProtection="1">
      <alignment horizontal="center" vertical="center" wrapText="1"/>
    </xf>
    <xf numFmtId="0" fontId="15" fillId="0" borderId="35" xfId="0" applyFont="1" applyBorder="1" applyAlignment="1" applyProtection="1">
      <alignment horizontal="center" vertical="center" wrapText="1"/>
    </xf>
    <xf numFmtId="0" fontId="15" fillId="0" borderId="36"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49" fontId="6" fillId="0" borderId="1" xfId="0" applyNumberFormat="1" applyFont="1" applyBorder="1" applyAlignment="1" applyProtection="1">
      <alignment horizontal="left" vertical="center" indent="2"/>
      <protection locked="0"/>
    </xf>
    <xf numFmtId="0" fontId="5" fillId="0" borderId="11" xfId="0" applyFont="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0" fontId="5" fillId="0" borderId="16" xfId="0" applyFont="1" applyFill="1" applyBorder="1" applyAlignment="1" applyProtection="1">
      <alignment horizontal="center" vertical="center"/>
      <protection locked="0"/>
    </xf>
    <xf numFmtId="0" fontId="5" fillId="7" borderId="11" xfId="0" applyFont="1" applyFill="1" applyBorder="1" applyAlignment="1" applyProtection="1">
      <alignment vertical="center"/>
      <protection locked="0"/>
    </xf>
    <xf numFmtId="0" fontId="5" fillId="7" borderId="41" xfId="0" applyFont="1" applyFill="1" applyBorder="1" applyAlignment="1" applyProtection="1">
      <alignment vertical="center"/>
      <protection locked="0"/>
    </xf>
    <xf numFmtId="44" fontId="5" fillId="0" borderId="11" xfId="3" applyFont="1" applyBorder="1" applyAlignment="1" applyProtection="1">
      <alignment vertical="center"/>
    </xf>
    <xf numFmtId="0" fontId="5" fillId="0" borderId="27" xfId="0" applyFont="1" applyBorder="1" applyAlignment="1" applyProtection="1">
      <alignment vertical="center"/>
    </xf>
    <xf numFmtId="0" fontId="0" fillId="0" borderId="0" xfId="0" applyBorder="1" applyAlignment="1" applyProtection="1">
      <alignment vertical="center"/>
    </xf>
    <xf numFmtId="0" fontId="0" fillId="0" borderId="53" xfId="0" applyBorder="1" applyAlignment="1" applyProtection="1">
      <alignment vertical="center"/>
    </xf>
    <xf numFmtId="0" fontId="5" fillId="4" borderId="16" xfId="0" applyFont="1" applyFill="1" applyBorder="1" applyAlignment="1" applyProtection="1">
      <alignment horizontal="center" vertical="center"/>
    </xf>
    <xf numFmtId="0" fontId="3" fillId="0" borderId="0" xfId="0" applyFont="1" applyAlignment="1" applyProtection="1">
      <alignment vertical="center"/>
    </xf>
    <xf numFmtId="0" fontId="2" fillId="0" borderId="0" xfId="0" applyFont="1" applyAlignment="1" applyProtection="1">
      <alignment vertical="center"/>
    </xf>
    <xf numFmtId="0" fontId="5" fillId="0" borderId="0" xfId="0" applyFont="1" applyAlignment="1" applyProtection="1">
      <alignment vertical="top"/>
    </xf>
    <xf numFmtId="165" fontId="5" fillId="0" borderId="11" xfId="0" applyNumberFormat="1" applyFont="1" applyBorder="1" applyAlignment="1" applyProtection="1">
      <alignment horizontal="right" vertical="center" indent="1"/>
    </xf>
    <xf numFmtId="165" fontId="5" fillId="0" borderId="16" xfId="0" applyNumberFormat="1" applyFont="1" applyBorder="1" applyAlignment="1" applyProtection="1">
      <alignment horizontal="right" vertical="center" indent="1"/>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8" xfId="0"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5" fillId="0" borderId="0" xfId="0" applyFont="1" applyAlignment="1" applyProtection="1">
      <alignment vertical="top" wrapText="1"/>
    </xf>
    <xf numFmtId="0" fontId="5" fillId="0" borderId="0" xfId="0" applyFont="1" applyAlignment="1" applyProtection="1">
      <alignment vertical="top"/>
    </xf>
    <xf numFmtId="0" fontId="5" fillId="0" borderId="0" xfId="0" applyFont="1" applyAlignment="1" applyProtection="1">
      <alignment vertical="center" wrapText="1"/>
    </xf>
    <xf numFmtId="0" fontId="0" fillId="0" borderId="0" xfId="0" applyFont="1" applyAlignment="1" applyProtection="1">
      <alignment vertical="center" wrapText="1"/>
    </xf>
    <xf numFmtId="0" fontId="3" fillId="4" borderId="31" xfId="0" applyFont="1" applyFill="1" applyBorder="1" applyAlignment="1" applyProtection="1"/>
    <xf numFmtId="0" fontId="2" fillId="4" borderId="6" xfId="0" applyFont="1" applyFill="1"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48" xfId="0" applyFont="1" applyBorder="1" applyAlignment="1" applyProtection="1">
      <alignment vertical="center"/>
    </xf>
    <xf numFmtId="0" fontId="0" fillId="0" borderId="16" xfId="0" applyBorder="1" applyAlignment="1" applyProtection="1">
      <alignment vertical="center"/>
    </xf>
    <xf numFmtId="165" fontId="5" fillId="0" borderId="16" xfId="0" applyNumberFormat="1" applyFont="1" applyFill="1" applyBorder="1" applyAlignment="1" applyProtection="1">
      <alignment horizontal="right" vertical="center" indent="1"/>
      <protection locked="0"/>
    </xf>
    <xf numFmtId="165" fontId="5" fillId="0" borderId="17" xfId="0" applyNumberFormat="1" applyFont="1" applyFill="1" applyBorder="1" applyAlignment="1" applyProtection="1">
      <alignment horizontal="right" vertical="center" indent="1"/>
      <protection locked="0"/>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3" fillId="0" borderId="33" xfId="0" applyFont="1" applyBorder="1" applyAlignment="1" applyProtection="1">
      <alignment horizontal="right" vertical="center"/>
    </xf>
    <xf numFmtId="0" fontId="2" fillId="0" borderId="21" xfId="0" applyFont="1" applyBorder="1" applyAlignment="1" applyProtection="1">
      <alignment horizontal="right" vertical="center"/>
    </xf>
    <xf numFmtId="165" fontId="3" fillId="0" borderId="21" xfId="0" applyNumberFormat="1" applyFont="1" applyBorder="1" applyAlignment="1" applyProtection="1">
      <alignment horizontal="right" vertical="center" indent="1"/>
    </xf>
    <xf numFmtId="0" fontId="2" fillId="0" borderId="22"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0" fillId="0" borderId="0" xfId="0" applyFont="1" applyAlignment="1" applyProtection="1">
      <alignment vertical="top" wrapText="1"/>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165" fontId="5" fillId="0" borderId="39" xfId="0" applyNumberFormat="1" applyFont="1" applyBorder="1" applyAlignment="1" applyProtection="1">
      <alignment horizontal="right" vertical="center" indent="1"/>
    </xf>
    <xf numFmtId="165" fontId="5" fillId="0" borderId="40" xfId="0" applyNumberFormat="1" applyFont="1" applyBorder="1" applyAlignment="1" applyProtection="1">
      <alignment horizontal="right" vertical="center" indent="1"/>
    </xf>
    <xf numFmtId="0" fontId="5" fillId="0" borderId="37" xfId="0" applyFont="1" applyBorder="1" applyAlignment="1" applyProtection="1">
      <alignment vertical="center"/>
    </xf>
    <xf numFmtId="0" fontId="0" fillId="0" borderId="23" xfId="0" applyBorder="1" applyAlignment="1" applyProtection="1">
      <alignment vertical="center"/>
    </xf>
    <xf numFmtId="0" fontId="0" fillId="0" borderId="38" xfId="0" applyBorder="1" applyAlignment="1" applyProtection="1">
      <alignment vertical="center"/>
    </xf>
    <xf numFmtId="0" fontId="3" fillId="0" borderId="18" xfId="0" applyFont="1" applyBorder="1" applyAlignment="1" applyProtection="1">
      <alignment horizontal="right" vertical="center"/>
    </xf>
    <xf numFmtId="0" fontId="2" fillId="0" borderId="19" xfId="0" applyFont="1" applyBorder="1" applyAlignment="1" applyProtection="1">
      <alignment horizontal="right" vertical="center"/>
    </xf>
    <xf numFmtId="0" fontId="0" fillId="0" borderId="19" xfId="0" applyBorder="1" applyAlignment="1" applyProtection="1">
      <alignment vertical="center"/>
    </xf>
    <xf numFmtId="0" fontId="0" fillId="0" borderId="20" xfId="0" applyBorder="1" applyAlignment="1" applyProtection="1">
      <alignment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5" fillId="0" borderId="11" xfId="0" applyNumberFormat="1" applyFont="1" applyBorder="1" applyAlignment="1" applyProtection="1">
      <alignment horizontal="right" vertical="center" indent="1"/>
    </xf>
    <xf numFmtId="165" fontId="5" fillId="0" borderId="12" xfId="0" applyNumberFormat="1" applyFont="1" applyBorder="1" applyAlignment="1" applyProtection="1">
      <alignment horizontal="right" vertical="center" indent="1"/>
    </xf>
    <xf numFmtId="165" fontId="5" fillId="0" borderId="57" xfId="0" applyNumberFormat="1" applyFont="1" applyBorder="1" applyAlignment="1" applyProtection="1">
      <alignment horizontal="right" vertical="center" indent="1"/>
    </xf>
    <xf numFmtId="165" fontId="5" fillId="0" borderId="58" xfId="0" applyNumberFormat="1" applyFont="1" applyBorder="1" applyAlignment="1" applyProtection="1">
      <alignment horizontal="right" vertical="center" indent="1"/>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3" fillId="0" borderId="0" xfId="0" applyFont="1" applyFill="1" applyAlignment="1" applyProtection="1">
      <alignment vertical="center"/>
    </xf>
    <xf numFmtId="0" fontId="2" fillId="0" borderId="0" xfId="0" applyFont="1" applyFill="1" applyAlignment="1" applyProtection="1">
      <alignment vertical="center"/>
    </xf>
    <xf numFmtId="165" fontId="5" fillId="0" borderId="11" xfId="0" applyNumberFormat="1" applyFont="1" applyFill="1" applyBorder="1" applyAlignment="1" applyProtection="1">
      <alignment horizontal="right" vertical="center" indent="1"/>
      <protection locked="0"/>
    </xf>
    <xf numFmtId="165" fontId="5" fillId="0" borderId="12" xfId="0" applyNumberFormat="1" applyFont="1" applyFill="1" applyBorder="1" applyAlignment="1" applyProtection="1">
      <alignment horizontal="right" vertical="center" indent="1"/>
      <protection locked="0"/>
    </xf>
    <xf numFmtId="0" fontId="5" fillId="0" borderId="13"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5" fillId="0" borderId="16" xfId="0" applyNumberFormat="1" applyFont="1" applyBorder="1" applyAlignment="1" applyProtection="1">
      <alignment horizontal="right" vertical="center" indent="1"/>
    </xf>
    <xf numFmtId="165" fontId="5" fillId="0" borderId="17" xfId="0" applyNumberFormat="1" applyFont="1" applyBorder="1" applyAlignment="1" applyProtection="1">
      <alignment horizontal="right" vertical="center" indent="1"/>
    </xf>
    <xf numFmtId="0" fontId="3" fillId="0" borderId="29"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59" xfId="0" applyBorder="1" applyAlignment="1" applyProtection="1">
      <alignment vertical="center"/>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0" xfId="0" applyFont="1" applyBorder="1" applyAlignment="1" applyProtection="1"/>
    <xf numFmtId="0" fontId="2" fillId="0" borderId="0" xfId="0" applyFont="1" applyBorder="1" applyAlignment="1" applyProtection="1"/>
    <xf numFmtId="0" fontId="5" fillId="0" borderId="24" xfId="0" applyFont="1"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5" fillId="0" borderId="0" xfId="0" applyFont="1" applyAlignment="1" applyProtection="1">
      <alignment horizontal="left" vertical="center" wrapText="1"/>
    </xf>
    <xf numFmtId="0" fontId="5" fillId="0" borderId="24" xfId="0" applyFont="1" applyBorder="1" applyAlignment="1" applyProtection="1">
      <alignment vertical="top"/>
      <protection locked="0"/>
    </xf>
    <xf numFmtId="0" fontId="0" fillId="0" borderId="25" xfId="0" applyBorder="1" applyAlignment="1" applyProtection="1">
      <alignment vertical="top"/>
      <protection locked="0"/>
    </xf>
    <xf numFmtId="0" fontId="0" fillId="0" borderId="26" xfId="0" applyBorder="1" applyAlignment="1" applyProtection="1">
      <alignment vertical="top"/>
      <protection locked="0"/>
    </xf>
    <xf numFmtId="0" fontId="0" fillId="0" borderId="27" xfId="0" applyBorder="1" applyAlignment="1" applyProtection="1">
      <alignment vertical="top"/>
      <protection locked="0"/>
    </xf>
    <xf numFmtId="0" fontId="0" fillId="0" borderId="0" xfId="0" applyAlignment="1" applyProtection="1">
      <alignment vertical="top"/>
      <protection locked="0"/>
    </xf>
    <xf numFmtId="0" fontId="0" fillId="0" borderId="28" xfId="0" applyBorder="1" applyAlignment="1" applyProtection="1">
      <alignment vertical="top"/>
      <protection locked="0"/>
    </xf>
    <xf numFmtId="0" fontId="0" fillId="0" borderId="29" xfId="0" applyBorder="1" applyAlignment="1" applyProtection="1">
      <alignment vertical="top"/>
      <protection locked="0"/>
    </xf>
    <xf numFmtId="0" fontId="0" fillId="0" borderId="1" xfId="0" applyBorder="1" applyAlignment="1" applyProtection="1">
      <alignment vertical="top"/>
      <protection locked="0"/>
    </xf>
    <xf numFmtId="0" fontId="0" fillId="0" borderId="30" xfId="0" applyBorder="1" applyAlignment="1" applyProtection="1">
      <alignment vertical="top"/>
      <protection locked="0"/>
    </xf>
    <xf numFmtId="165" fontId="5" fillId="0" borderId="11" xfId="0" applyNumberFormat="1" applyFont="1" applyBorder="1" applyAlignment="1" applyProtection="1">
      <alignment horizontal="right" vertical="center" indent="1"/>
      <protection locked="0"/>
    </xf>
    <xf numFmtId="165" fontId="0" fillId="0" borderId="12" xfId="0" applyNumberFormat="1" applyBorder="1" applyAlignment="1" applyProtection="1">
      <alignment horizontal="right" vertical="center" indent="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7" fillId="5" borderId="44" xfId="2" applyFont="1" applyAlignment="1" applyProtection="1">
      <alignment vertical="center"/>
      <protection locked="0"/>
    </xf>
    <xf numFmtId="49" fontId="25"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165" fontId="5" fillId="0" borderId="11" xfId="0" applyNumberFormat="1" applyFont="1" applyFill="1" applyBorder="1" applyAlignment="1" applyProtection="1">
      <alignment horizontal="right" vertical="center" indent="1"/>
    </xf>
    <xf numFmtId="165" fontId="5" fillId="0" borderId="12" xfId="0" applyNumberFormat="1" applyFont="1" applyFill="1" applyBorder="1" applyAlignment="1" applyProtection="1">
      <alignment horizontal="right" vertical="center" indent="1"/>
    </xf>
    <xf numFmtId="165" fontId="5" fillId="0" borderId="16" xfId="0" applyNumberFormat="1" applyFont="1" applyFill="1" applyBorder="1" applyAlignment="1" applyProtection="1">
      <alignment horizontal="right" vertical="center" indent="1"/>
    </xf>
    <xf numFmtId="165" fontId="5" fillId="0" borderId="17" xfId="0" applyNumberFormat="1" applyFont="1" applyFill="1" applyBorder="1" applyAlignment="1" applyProtection="1">
      <alignment horizontal="right" vertical="center" indent="1"/>
    </xf>
    <xf numFmtId="165" fontId="5" fillId="0" borderId="42" xfId="0" applyNumberFormat="1" applyFont="1" applyFill="1" applyBorder="1" applyAlignment="1" applyProtection="1">
      <alignment horizontal="right" vertical="center" indent="1"/>
    </xf>
    <xf numFmtId="0" fontId="0" fillId="0" borderId="43" xfId="0" applyBorder="1" applyAlignment="1" applyProtection="1">
      <alignment horizontal="right" vertical="center" indent="1"/>
    </xf>
    <xf numFmtId="165" fontId="5" fillId="0" borderId="42" xfId="0" applyNumberFormat="1" applyFont="1" applyFill="1" applyBorder="1" applyAlignment="1" applyProtection="1">
      <alignment horizontal="right" vertical="center" indent="1"/>
      <protection locked="0"/>
    </xf>
    <xf numFmtId="0" fontId="0" fillId="0" borderId="43" xfId="0" applyBorder="1" applyAlignment="1" applyProtection="1">
      <alignment horizontal="right" vertical="center" indent="1"/>
      <protection locked="0"/>
    </xf>
    <xf numFmtId="165" fontId="5" fillId="0" borderId="42" xfId="0" applyNumberFormat="1" applyFont="1" applyBorder="1" applyAlignment="1" applyProtection="1">
      <alignment horizontal="center" vertical="center"/>
    </xf>
    <xf numFmtId="165" fontId="5" fillId="0" borderId="43" xfId="0" applyNumberFormat="1" applyFont="1" applyBorder="1" applyAlignment="1" applyProtection="1">
      <alignment horizontal="center" vertical="center"/>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5" fillId="4" borderId="42" xfId="0" applyFont="1" applyFill="1" applyBorder="1" applyAlignment="1" applyProtection="1">
      <alignment vertical="center"/>
      <protection locked="0"/>
    </xf>
    <xf numFmtId="0" fontId="5" fillId="4" borderId="9"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0" borderId="51" xfId="0" applyFont="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0" xfId="0" applyAlignment="1" applyProtection="1">
      <alignment vertical="top" wrapText="1"/>
      <protection locked="0"/>
    </xf>
    <xf numFmtId="0" fontId="0" fillId="0" borderId="53" xfId="0" applyBorder="1" applyAlignment="1" applyProtection="1">
      <alignment vertical="top" wrapText="1"/>
      <protection locked="0"/>
    </xf>
    <xf numFmtId="0" fontId="0" fillId="0" borderId="54" xfId="0" applyBorder="1" applyAlignment="1" applyProtection="1">
      <alignment vertical="top" wrapText="1"/>
      <protection locked="0"/>
    </xf>
    <xf numFmtId="0" fontId="0" fillId="0" borderId="55" xfId="0" applyBorder="1" applyAlignment="1" applyProtection="1">
      <alignment vertical="top" wrapText="1"/>
      <protection locked="0"/>
    </xf>
    <xf numFmtId="0" fontId="0" fillId="0" borderId="56" xfId="0" applyBorder="1" applyAlignment="1" applyProtection="1">
      <alignment vertical="top" wrapText="1"/>
      <protection locked="0"/>
    </xf>
    <xf numFmtId="0" fontId="5"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5" fillId="0" borderId="24"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30" xfId="0" applyBorder="1" applyAlignment="1" applyProtection="1">
      <alignment vertical="top" wrapText="1"/>
      <protection locked="0"/>
    </xf>
    <xf numFmtId="0" fontId="5" fillId="0" borderId="32" xfId="0" applyFont="1" applyBorder="1" applyAlignment="1" applyProtection="1">
      <alignment vertical="center"/>
    </xf>
    <xf numFmtId="0" fontId="0" fillId="0" borderId="11" xfId="0" applyBorder="1" applyAlignment="1" applyProtection="1">
      <alignment vertical="center"/>
    </xf>
    <xf numFmtId="0" fontId="0" fillId="0" borderId="0" xfId="0" applyAlignment="1" applyProtection="1">
      <alignment vertical="top"/>
    </xf>
    <xf numFmtId="0" fontId="0" fillId="0" borderId="0" xfId="0" applyAlignment="1" applyProtection="1">
      <alignment vertical="top" wrapText="1"/>
    </xf>
    <xf numFmtId="0" fontId="10" fillId="0" borderId="0" xfId="0" applyFont="1" applyAlignment="1" applyProtection="1">
      <alignment vertical="center"/>
    </xf>
    <xf numFmtId="0" fontId="17" fillId="0" borderId="0" xfId="0" applyFont="1" applyAlignment="1" applyProtection="1">
      <alignment vertical="center"/>
    </xf>
    <xf numFmtId="0" fontId="14" fillId="0" borderId="0" xfId="0" applyFont="1" applyAlignment="1" applyProtection="1">
      <alignment horizontal="center" vertical="center"/>
    </xf>
    <xf numFmtId="0" fontId="3" fillId="0" borderId="45" xfId="0" applyFont="1" applyBorder="1" applyAlignment="1" applyProtection="1">
      <alignment horizontal="right" vertical="center"/>
    </xf>
    <xf numFmtId="0" fontId="2" fillId="0" borderId="46" xfId="0" applyFont="1" applyBorder="1" applyAlignment="1" applyProtection="1">
      <alignment horizontal="right" vertical="center"/>
    </xf>
    <xf numFmtId="0" fontId="0" fillId="0" borderId="46" xfId="0" applyBorder="1" applyAlignment="1" applyProtection="1">
      <alignment vertical="center"/>
    </xf>
    <xf numFmtId="0" fontId="0" fillId="0" borderId="47" xfId="0"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10" xfId="0" applyFont="1" applyBorder="1" applyAlignment="1" applyProtection="1">
      <alignment vertical="center" wrapText="1"/>
    </xf>
    <xf numFmtId="0" fontId="3" fillId="4" borderId="3" xfId="0" applyFont="1" applyFill="1" applyBorder="1" applyProtection="1"/>
    <xf numFmtId="0" fontId="2" fillId="4" borderId="4" xfId="0" applyFont="1" applyFill="1" applyBorder="1" applyProtection="1"/>
    <xf numFmtId="0" fontId="0" fillId="0" borderId="4" xfId="0" applyBorder="1" applyProtection="1"/>
    <xf numFmtId="0" fontId="0" fillId="0" borderId="5" xfId="0" applyBorder="1" applyProtection="1"/>
    <xf numFmtId="0" fontId="0" fillId="0" borderId="0" xfId="0" applyProtection="1"/>
    <xf numFmtId="0" fontId="7" fillId="0" borderId="0" xfId="0" applyFont="1" applyAlignment="1" applyProtection="1">
      <alignment horizontal="left" vertical="top" wrapText="1"/>
    </xf>
    <xf numFmtId="0" fontId="24" fillId="0" borderId="0" xfId="0" applyFont="1" applyAlignment="1" applyProtection="1">
      <alignment horizontal="left" vertical="top" wrapText="1"/>
    </xf>
    <xf numFmtId="165" fontId="3" fillId="0" borderId="21" xfId="0" applyNumberFormat="1" applyFont="1" applyBorder="1" applyAlignment="1" applyProtection="1">
      <alignment horizontal="center" vertical="center"/>
    </xf>
    <xf numFmtId="0" fontId="2" fillId="0" borderId="22" xfId="0" applyFont="1" applyBorder="1" applyAlignment="1" applyProtection="1">
      <alignment horizontal="center" vertical="center"/>
    </xf>
    <xf numFmtId="0" fontId="0" fillId="0" borderId="0" xfId="0" applyFill="1" applyProtection="1"/>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5" fillId="6" borderId="8" xfId="0" applyFont="1" applyFill="1" applyBorder="1" applyAlignment="1" applyProtection="1">
      <alignment horizontal="left" vertical="center"/>
    </xf>
    <xf numFmtId="0" fontId="5" fillId="6" borderId="9" xfId="0" applyFont="1" applyFill="1" applyBorder="1" applyAlignment="1" applyProtection="1">
      <alignment horizontal="left" vertical="center"/>
    </xf>
    <xf numFmtId="0" fontId="5" fillId="6" borderId="43" xfId="0" applyFont="1" applyFill="1" applyBorder="1" applyAlignment="1" applyProtection="1">
      <alignment horizontal="left" vertical="center"/>
    </xf>
    <xf numFmtId="0" fontId="3" fillId="4" borderId="4" xfId="0" applyFont="1" applyFill="1" applyBorder="1" applyProtection="1"/>
    <xf numFmtId="0" fontId="3" fillId="4" borderId="5" xfId="0" applyFont="1" applyFill="1" applyBorder="1" applyProtection="1"/>
    <xf numFmtId="0" fontId="3" fillId="6" borderId="5" xfId="0" applyFont="1" applyFill="1" applyBorder="1" applyAlignment="1" applyProtection="1">
      <alignment horizontal="center"/>
    </xf>
    <xf numFmtId="0" fontId="3" fillId="4" borderId="49" xfId="0" applyFont="1" applyFill="1" applyBorder="1" applyAlignment="1" applyProtection="1">
      <alignment horizontal="center" vertical="center"/>
    </xf>
    <xf numFmtId="0" fontId="3" fillId="4" borderId="50" xfId="0" applyFont="1" applyFill="1" applyBorder="1" applyAlignment="1" applyProtection="1">
      <alignment horizontal="center" vertical="center"/>
    </xf>
    <xf numFmtId="0" fontId="5" fillId="6" borderId="11" xfId="0" applyFont="1" applyFill="1" applyBorder="1" applyAlignment="1" applyProtection="1">
      <alignment vertical="center"/>
    </xf>
    <xf numFmtId="49" fontId="6" fillId="0" borderId="1" xfId="0" applyNumberFormat="1" applyFont="1" applyBorder="1" applyAlignment="1" applyProtection="1">
      <alignment horizontal="center" vertical="center"/>
      <protection locked="0"/>
    </xf>
    <xf numFmtId="0" fontId="3" fillId="4" borderId="3" xfId="0" applyFont="1" applyFill="1" applyBorder="1" applyAlignment="1" applyProtection="1">
      <alignment horizontal="left"/>
    </xf>
    <xf numFmtId="0" fontId="3" fillId="4" borderId="4" xfId="0" applyFont="1" applyFill="1" applyBorder="1" applyAlignment="1" applyProtection="1">
      <alignment horizontal="left"/>
    </xf>
    <xf numFmtId="0" fontId="0" fillId="4" borderId="4" xfId="0" applyFill="1" applyBorder="1" applyAlignment="1" applyProtection="1"/>
    <xf numFmtId="0" fontId="0" fillId="4" borderId="5" xfId="0" applyFill="1" applyBorder="1" applyAlignment="1" applyProtection="1"/>
    <xf numFmtId="0" fontId="3" fillId="0" borderId="0" xfId="0" applyFont="1" applyAlignment="1" applyProtection="1"/>
    <xf numFmtId="0" fontId="2" fillId="0" borderId="0" xfId="0" applyFont="1" applyAlignment="1" applyProtection="1"/>
  </cellXfs>
  <cellStyles count="4">
    <cellStyle name="Calculation" xfId="2" builtinId="22"/>
    <cellStyle name="Currency" xfId="3"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514985</xdr:colOff>
      <xdr:row>4</xdr:row>
      <xdr:rowOff>55880</xdr:rowOff>
    </xdr:to>
    <xdr:pic>
      <xdr:nvPicPr>
        <xdr:cNvPr id="2" name="Picture 1" descr="new_vertical_logo">
          <a:extLst>
            <a:ext uri="{FF2B5EF4-FFF2-40B4-BE49-F238E27FC236}">
              <a16:creationId xmlns:a16="http://schemas.microsoft.com/office/drawing/2014/main" id="{3148F8C6-CCE2-4C76-A38C-22FB5D2D2A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33450" cy="66421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0</xdr:col>
      <xdr:colOff>1086485</xdr:colOff>
      <xdr:row>4</xdr:row>
      <xdr:rowOff>170815</xdr:rowOff>
    </xdr:to>
    <xdr:pic>
      <xdr:nvPicPr>
        <xdr:cNvPr id="2" name="Picture 1" descr="new_vertical_logo">
          <a:extLst>
            <a:ext uri="{FF2B5EF4-FFF2-40B4-BE49-F238E27FC236}">
              <a16:creationId xmlns:a16="http://schemas.microsoft.com/office/drawing/2014/main" id="{59D5C84B-E37C-4FDE-BD1B-06E89D09C3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7905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469265</xdr:colOff>
      <xdr:row>3</xdr:row>
      <xdr:rowOff>94615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117475</xdr:rowOff>
    </xdr:to>
    <xdr:pic>
      <xdr:nvPicPr>
        <xdr:cNvPr id="2" name="Picture 1" descr="new_vertical_logo">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572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9B0100BB-5914-4D56-9A24-EC58D4F2D0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EE952-5F71-45EE-9BDE-35189BBCA6ED}">
  <sheetPr codeName="Sheet3">
    <tabColor rgb="FF00B050"/>
    <pageSetUpPr fitToPage="1"/>
  </sheetPr>
  <dimension ref="A1:O50"/>
  <sheetViews>
    <sheetView showGridLines="0" topLeftCell="A5" zoomScaleNormal="100" workbookViewId="0">
      <selection activeCell="B10" sqref="B9:N10"/>
    </sheetView>
  </sheetViews>
  <sheetFormatPr defaultRowHeight="14.5" x14ac:dyDescent="0.35"/>
  <cols>
    <col min="1" max="1" width="4.36328125" style="1" customWidth="1"/>
    <col min="3" max="3" width="10.6328125" bestFit="1" customWidth="1"/>
    <col min="15" max="15" width="45.36328125" style="8" customWidth="1"/>
  </cols>
  <sheetData>
    <row r="1" spans="1:15" ht="19.5" customHeight="1" x14ac:dyDescent="0.35">
      <c r="B1" s="59" t="s">
        <v>0</v>
      </c>
      <c r="C1" s="59"/>
      <c r="D1" s="59"/>
      <c r="E1" s="59"/>
      <c r="F1" s="59"/>
      <c r="G1" s="59"/>
      <c r="H1" s="59"/>
      <c r="I1" s="59"/>
      <c r="J1" s="59"/>
      <c r="K1" s="59"/>
      <c r="L1" s="59"/>
      <c r="M1" s="59"/>
      <c r="N1" s="59"/>
    </row>
    <row r="2" spans="1:15" x14ac:dyDescent="0.35">
      <c r="B2" s="60"/>
      <c r="C2" s="60"/>
      <c r="D2" s="60"/>
      <c r="E2" s="60"/>
      <c r="F2" s="60"/>
      <c r="G2" s="60"/>
      <c r="H2" s="60"/>
      <c r="I2" s="60"/>
      <c r="J2" s="60"/>
      <c r="K2" s="60"/>
      <c r="L2" s="60"/>
      <c r="M2" s="60"/>
      <c r="N2" s="60"/>
    </row>
    <row r="3" spans="1:15" s="3" customFormat="1" ht="20.149999999999999" customHeight="1" x14ac:dyDescent="0.35">
      <c r="A3" s="61" t="s">
        <v>1</v>
      </c>
      <c r="B3" s="61"/>
      <c r="C3" s="61"/>
      <c r="D3" s="61"/>
      <c r="E3" s="61"/>
      <c r="F3" s="61"/>
      <c r="G3" s="61"/>
      <c r="H3" s="61"/>
      <c r="I3" s="61"/>
      <c r="J3" s="61"/>
      <c r="K3" s="61"/>
      <c r="L3" s="61"/>
      <c r="M3" s="61"/>
      <c r="N3" s="61"/>
      <c r="O3" s="2"/>
    </row>
    <row r="4" spans="1:15" s="3" customFormat="1" ht="20.149999999999999" customHeight="1" x14ac:dyDescent="0.35">
      <c r="A4" s="61" t="s">
        <v>2</v>
      </c>
      <c r="B4" s="61"/>
      <c r="C4" s="61"/>
      <c r="D4" s="61"/>
      <c r="E4" s="61"/>
      <c r="F4" s="61"/>
      <c r="G4" s="61"/>
      <c r="H4" s="61"/>
      <c r="I4" s="61"/>
      <c r="J4" s="61"/>
      <c r="K4" s="61"/>
      <c r="L4" s="61"/>
      <c r="M4" s="61"/>
      <c r="N4" s="61"/>
      <c r="O4" s="2"/>
    </row>
    <row r="5" spans="1:15" s="3" customFormat="1" ht="20.149999999999999" customHeight="1" x14ac:dyDescent="0.35">
      <c r="A5" s="61" t="s">
        <v>119</v>
      </c>
      <c r="B5" s="61"/>
      <c r="C5" s="61"/>
      <c r="D5" s="61"/>
      <c r="E5" s="61"/>
      <c r="F5" s="61"/>
      <c r="G5" s="61"/>
      <c r="H5" s="61"/>
      <c r="I5" s="61"/>
      <c r="J5" s="61"/>
      <c r="K5" s="61"/>
      <c r="L5" s="61"/>
      <c r="M5" s="61"/>
      <c r="N5" s="61"/>
      <c r="O5" s="2"/>
    </row>
    <row r="6" spans="1:15" x14ac:dyDescent="0.35">
      <c r="B6" s="44"/>
      <c r="C6" s="43"/>
      <c r="D6" s="43"/>
      <c r="E6" s="43"/>
      <c r="F6" s="43"/>
      <c r="G6" s="43"/>
      <c r="H6" s="43"/>
      <c r="I6" s="43"/>
      <c r="J6" s="43"/>
      <c r="K6" s="43"/>
      <c r="L6" s="43"/>
      <c r="M6" s="43"/>
      <c r="N6" s="43"/>
    </row>
    <row r="7" spans="1:15" s="3" customFormat="1" ht="25.25" customHeight="1" x14ac:dyDescent="0.35">
      <c r="A7" s="4" t="s">
        <v>3</v>
      </c>
      <c r="B7" s="58" t="s">
        <v>4</v>
      </c>
      <c r="C7" s="58"/>
      <c r="D7" s="58"/>
      <c r="E7" s="58"/>
      <c r="F7" s="58"/>
      <c r="G7" s="58"/>
      <c r="H7" s="58"/>
      <c r="I7" s="58"/>
      <c r="J7" s="58"/>
      <c r="K7" s="58"/>
      <c r="L7" s="58"/>
      <c r="M7" s="58"/>
      <c r="N7" s="58"/>
      <c r="O7" s="5"/>
    </row>
    <row r="8" spans="1:15" ht="56.25" customHeight="1" x14ac:dyDescent="0.35">
      <c r="A8" s="6" t="s">
        <v>5</v>
      </c>
      <c r="B8" s="62" t="s">
        <v>6</v>
      </c>
      <c r="C8" s="62"/>
      <c r="D8" s="62"/>
      <c r="E8" s="62"/>
      <c r="F8" s="62"/>
      <c r="G8" s="62"/>
      <c r="H8" s="62"/>
      <c r="I8" s="62"/>
      <c r="J8" s="62"/>
      <c r="K8" s="62"/>
      <c r="L8" s="62"/>
      <c r="M8" s="62"/>
      <c r="N8" s="62"/>
      <c r="O8" s="7"/>
    </row>
    <row r="9" spans="1:15" ht="44.25" customHeight="1" x14ac:dyDescent="0.35">
      <c r="A9" s="6" t="s">
        <v>7</v>
      </c>
      <c r="B9" s="62" t="s">
        <v>8</v>
      </c>
      <c r="C9" s="62"/>
      <c r="D9" s="62"/>
      <c r="E9" s="62"/>
      <c r="F9" s="62"/>
      <c r="G9" s="62"/>
      <c r="H9" s="62"/>
      <c r="I9" s="62"/>
      <c r="J9" s="62"/>
      <c r="K9" s="62"/>
      <c r="L9" s="62"/>
      <c r="M9" s="62"/>
      <c r="N9" s="62"/>
      <c r="O9" s="7"/>
    </row>
    <row r="10" spans="1:15" ht="40.5" customHeight="1" x14ac:dyDescent="0.35">
      <c r="A10" s="6" t="s">
        <v>9</v>
      </c>
      <c r="B10" s="62" t="s">
        <v>10</v>
      </c>
      <c r="C10" s="62"/>
      <c r="D10" s="62"/>
      <c r="E10" s="62"/>
      <c r="F10" s="62"/>
      <c r="G10" s="62"/>
      <c r="H10" s="62"/>
      <c r="I10" s="62"/>
      <c r="J10" s="62"/>
      <c r="K10" s="62"/>
      <c r="L10" s="62"/>
      <c r="M10" s="62"/>
      <c r="N10" s="62"/>
      <c r="O10" s="7"/>
    </row>
    <row r="11" spans="1:15" ht="40.5" customHeight="1" x14ac:dyDescent="0.35">
      <c r="A11" s="6" t="s">
        <v>11</v>
      </c>
      <c r="B11" s="62" t="s">
        <v>12</v>
      </c>
      <c r="C11" s="60"/>
      <c r="D11" s="60"/>
      <c r="E11" s="60"/>
      <c r="F11" s="60"/>
      <c r="G11" s="60"/>
      <c r="H11" s="60"/>
      <c r="I11" s="60"/>
      <c r="J11" s="60"/>
      <c r="K11" s="60"/>
      <c r="L11" s="60"/>
      <c r="M11" s="60"/>
      <c r="N11" s="60"/>
      <c r="O11" s="7"/>
    </row>
    <row r="12" spans="1:15" ht="55.25" customHeight="1" x14ac:dyDescent="0.35">
      <c r="A12" s="6" t="s">
        <v>13</v>
      </c>
      <c r="B12" s="62" t="s">
        <v>14</v>
      </c>
      <c r="C12" s="60"/>
      <c r="D12" s="60"/>
      <c r="E12" s="60"/>
      <c r="F12" s="60"/>
      <c r="G12" s="60"/>
      <c r="H12" s="60"/>
      <c r="I12" s="60"/>
      <c r="J12" s="60"/>
      <c r="K12" s="60"/>
      <c r="L12" s="60"/>
      <c r="M12" s="60"/>
      <c r="N12" s="60"/>
      <c r="O12" s="7"/>
    </row>
    <row r="13" spans="1:15" ht="42.65" customHeight="1" x14ac:dyDescent="0.35">
      <c r="A13" s="6" t="s">
        <v>15</v>
      </c>
      <c r="B13" s="62" t="s">
        <v>101</v>
      </c>
      <c r="C13" s="60"/>
      <c r="D13" s="60"/>
      <c r="E13" s="60"/>
      <c r="F13" s="60"/>
      <c r="G13" s="60"/>
      <c r="H13" s="60"/>
      <c r="I13" s="60"/>
      <c r="J13" s="60"/>
      <c r="K13" s="60"/>
      <c r="L13" s="60"/>
      <c r="M13" s="60"/>
      <c r="N13" s="60"/>
      <c r="O13" s="7"/>
    </row>
    <row r="14" spans="1:15" ht="31.5" customHeight="1" x14ac:dyDescent="0.35">
      <c r="A14" s="6" t="s">
        <v>16</v>
      </c>
      <c r="B14" s="62" t="s">
        <v>17</v>
      </c>
      <c r="C14" s="60"/>
      <c r="D14" s="60"/>
      <c r="E14" s="60"/>
      <c r="F14" s="60"/>
      <c r="G14" s="60"/>
      <c r="H14" s="60"/>
      <c r="I14" s="60"/>
      <c r="J14" s="60"/>
      <c r="K14" s="60"/>
      <c r="L14" s="60"/>
      <c r="M14" s="60"/>
      <c r="N14" s="60"/>
      <c r="O14" s="7"/>
    </row>
    <row r="15" spans="1:15" ht="31.5" customHeight="1" x14ac:dyDescent="0.35">
      <c r="A15" s="6" t="s">
        <v>18</v>
      </c>
      <c r="B15" s="62" t="s">
        <v>19</v>
      </c>
      <c r="C15" s="60"/>
      <c r="D15" s="60"/>
      <c r="E15" s="60"/>
      <c r="F15" s="60"/>
      <c r="G15" s="60"/>
      <c r="H15" s="60"/>
      <c r="I15" s="60"/>
      <c r="J15" s="60"/>
      <c r="K15" s="60"/>
      <c r="L15" s="60"/>
      <c r="M15" s="60"/>
      <c r="N15" s="60"/>
      <c r="O15" s="7"/>
    </row>
    <row r="16" spans="1:15" ht="40.25" customHeight="1" x14ac:dyDescent="0.35">
      <c r="A16" s="6" t="s">
        <v>20</v>
      </c>
      <c r="B16" s="63" t="s">
        <v>21</v>
      </c>
      <c r="C16" s="63"/>
      <c r="D16" s="63"/>
      <c r="E16" s="63"/>
      <c r="F16" s="63"/>
      <c r="G16" s="63"/>
      <c r="H16" s="63"/>
      <c r="I16" s="63"/>
      <c r="J16" s="63"/>
      <c r="K16" s="63"/>
      <c r="L16" s="63"/>
      <c r="M16" s="63"/>
      <c r="N16" s="63"/>
    </row>
    <row r="17" spans="1:15" ht="52.5" customHeight="1" x14ac:dyDescent="0.35">
      <c r="A17" s="6" t="s">
        <v>22</v>
      </c>
      <c r="B17" s="64" t="s">
        <v>23</v>
      </c>
      <c r="C17" s="65"/>
      <c r="D17" s="65"/>
      <c r="E17" s="65"/>
      <c r="F17" s="65"/>
      <c r="G17" s="65"/>
      <c r="H17" s="65"/>
      <c r="I17" s="65"/>
      <c r="J17" s="65"/>
      <c r="K17" s="65"/>
      <c r="L17" s="65"/>
      <c r="M17" s="65"/>
      <c r="N17" s="65"/>
    </row>
    <row r="18" spans="1:15" ht="37.5" customHeight="1" x14ac:dyDescent="0.35">
      <c r="A18" s="6" t="s">
        <v>73</v>
      </c>
      <c r="B18" s="66" t="s">
        <v>72</v>
      </c>
      <c r="C18" s="64"/>
      <c r="D18" s="64"/>
      <c r="E18" s="64"/>
      <c r="F18" s="64"/>
      <c r="G18" s="64"/>
      <c r="H18" s="64"/>
      <c r="I18" s="64"/>
      <c r="J18" s="64"/>
      <c r="K18" s="64"/>
      <c r="L18" s="64"/>
      <c r="M18" s="64"/>
      <c r="N18" s="64"/>
    </row>
    <row r="19" spans="1:15" s="3" customFormat="1" ht="38.25" customHeight="1" x14ac:dyDescent="0.35">
      <c r="A19" s="4" t="s">
        <v>24</v>
      </c>
      <c r="B19" s="58" t="s">
        <v>25</v>
      </c>
      <c r="C19" s="58"/>
      <c r="D19" s="58"/>
      <c r="E19" s="58"/>
      <c r="F19" s="58"/>
      <c r="G19" s="58"/>
      <c r="H19" s="58"/>
      <c r="I19" s="58"/>
      <c r="J19" s="58"/>
      <c r="K19" s="58"/>
      <c r="L19" s="58"/>
      <c r="M19" s="58"/>
      <c r="N19" s="58"/>
      <c r="O19" s="2"/>
    </row>
    <row r="20" spans="1:15" ht="38.25" customHeight="1" x14ac:dyDescent="0.35">
      <c r="A20" s="6" t="s">
        <v>5</v>
      </c>
      <c r="B20" s="63" t="s">
        <v>26</v>
      </c>
      <c r="C20" s="63"/>
      <c r="D20" s="63"/>
      <c r="E20" s="63"/>
      <c r="F20" s="63"/>
      <c r="G20" s="63"/>
      <c r="H20" s="63"/>
      <c r="I20" s="63"/>
      <c r="J20" s="63"/>
      <c r="K20" s="63"/>
      <c r="L20" s="63"/>
      <c r="M20" s="63"/>
      <c r="N20" s="63"/>
    </row>
    <row r="21" spans="1:15" ht="26.25" customHeight="1" x14ac:dyDescent="0.35">
      <c r="A21" s="6" t="s">
        <v>7</v>
      </c>
      <c r="B21" s="63" t="s">
        <v>27</v>
      </c>
      <c r="C21" s="63"/>
      <c r="D21" s="63"/>
      <c r="E21" s="63"/>
      <c r="F21" s="63"/>
      <c r="G21" s="63"/>
      <c r="H21" s="63"/>
      <c r="I21" s="63"/>
      <c r="J21" s="63"/>
      <c r="K21" s="63"/>
      <c r="L21" s="63"/>
      <c r="M21" s="63"/>
      <c r="N21" s="63"/>
    </row>
    <row r="22" spans="1:15" ht="67.5" customHeight="1" x14ac:dyDescent="0.35">
      <c r="A22" s="6"/>
      <c r="B22" s="63" t="s">
        <v>28</v>
      </c>
      <c r="C22" s="60"/>
      <c r="D22" s="60"/>
      <c r="E22" s="60"/>
      <c r="F22" s="60"/>
      <c r="G22" s="60"/>
      <c r="H22" s="60"/>
      <c r="I22" s="60"/>
      <c r="J22" s="60"/>
      <c r="K22" s="60"/>
      <c r="L22" s="60"/>
      <c r="M22" s="60"/>
      <c r="N22" s="60"/>
    </row>
    <row r="23" spans="1:15" ht="25.25" customHeight="1" x14ac:dyDescent="0.35">
      <c r="A23" s="6" t="s">
        <v>9</v>
      </c>
      <c r="B23" s="63" t="s">
        <v>29</v>
      </c>
      <c r="C23" s="63"/>
      <c r="D23" s="63"/>
      <c r="E23" s="63"/>
      <c r="F23" s="63"/>
      <c r="G23" s="63"/>
      <c r="H23" s="63"/>
      <c r="I23" s="63"/>
      <c r="J23" s="63"/>
      <c r="K23" s="63"/>
      <c r="L23" s="63"/>
      <c r="M23" s="63"/>
      <c r="N23" s="63"/>
    </row>
    <row r="24" spans="1:15" ht="126.75" customHeight="1" x14ac:dyDescent="0.35">
      <c r="A24" s="6"/>
      <c r="B24" s="63" t="s">
        <v>30</v>
      </c>
      <c r="C24" s="60"/>
      <c r="D24" s="60"/>
      <c r="E24" s="60"/>
      <c r="F24" s="60"/>
      <c r="G24" s="60"/>
      <c r="H24" s="60"/>
      <c r="I24" s="60"/>
      <c r="J24" s="60"/>
      <c r="K24" s="60"/>
      <c r="L24" s="60"/>
      <c r="M24" s="60"/>
      <c r="N24" s="60"/>
    </row>
    <row r="25" spans="1:15" ht="25.25" customHeight="1" x14ac:dyDescent="0.35">
      <c r="A25" s="6" t="s">
        <v>11</v>
      </c>
      <c r="B25" s="63" t="s">
        <v>31</v>
      </c>
      <c r="C25" s="63"/>
      <c r="D25" s="63"/>
      <c r="E25" s="63"/>
      <c r="F25" s="63"/>
      <c r="G25" s="63"/>
      <c r="H25" s="63"/>
      <c r="I25" s="63"/>
      <c r="J25" s="63"/>
      <c r="K25" s="63"/>
      <c r="L25" s="63"/>
      <c r="M25" s="63"/>
      <c r="N25" s="63"/>
    </row>
    <row r="26" spans="1:15" ht="38.25" customHeight="1" x14ac:dyDescent="0.35">
      <c r="B26" s="63"/>
      <c r="C26" s="63"/>
      <c r="D26" s="63"/>
      <c r="E26" s="63"/>
      <c r="F26" s="63"/>
      <c r="G26" s="63"/>
      <c r="H26" s="63"/>
      <c r="I26" s="63"/>
      <c r="J26" s="63"/>
      <c r="K26" s="63"/>
      <c r="L26" s="63"/>
      <c r="M26" s="63"/>
      <c r="N26" s="63"/>
    </row>
    <row r="27" spans="1:15" ht="38.25" customHeight="1" x14ac:dyDescent="0.35">
      <c r="B27" s="63"/>
      <c r="C27" s="63"/>
      <c r="D27" s="63"/>
      <c r="E27" s="63"/>
      <c r="F27" s="63"/>
      <c r="G27" s="63"/>
      <c r="H27" s="63"/>
      <c r="I27" s="63"/>
      <c r="J27" s="63"/>
      <c r="K27" s="63"/>
      <c r="L27" s="63"/>
      <c r="M27" s="63"/>
      <c r="N27" s="63"/>
    </row>
    <row r="28" spans="1:15" ht="38.25" customHeight="1" x14ac:dyDescent="0.35">
      <c r="B28" s="60"/>
      <c r="C28" s="60"/>
      <c r="D28" s="60"/>
      <c r="E28" s="60"/>
      <c r="F28" s="60"/>
      <c r="G28" s="60"/>
      <c r="H28" s="60"/>
      <c r="I28" s="60"/>
      <c r="J28" s="60"/>
      <c r="K28" s="60"/>
      <c r="L28" s="60"/>
      <c r="M28" s="60"/>
      <c r="N28" s="60"/>
    </row>
    <row r="29" spans="1:15" ht="38.25" customHeight="1" x14ac:dyDescent="0.35">
      <c r="B29" s="60"/>
      <c r="C29" s="60"/>
      <c r="D29" s="60"/>
      <c r="E29" s="60"/>
      <c r="F29" s="60"/>
      <c r="G29" s="60"/>
      <c r="H29" s="60"/>
      <c r="I29" s="60"/>
      <c r="J29" s="60"/>
      <c r="K29" s="60"/>
      <c r="L29" s="60"/>
      <c r="M29" s="60"/>
      <c r="N29" s="60"/>
    </row>
    <row r="30" spans="1:15" ht="38.25" customHeight="1" x14ac:dyDescent="0.35">
      <c r="B30" s="60"/>
      <c r="C30" s="60"/>
      <c r="D30" s="60"/>
      <c r="E30" s="60"/>
      <c r="F30" s="60"/>
      <c r="G30" s="60"/>
      <c r="H30" s="60"/>
      <c r="I30" s="60"/>
      <c r="J30" s="60"/>
      <c r="K30" s="60"/>
      <c r="L30" s="60"/>
      <c r="M30" s="60"/>
      <c r="N30" s="60"/>
    </row>
    <row r="31" spans="1:15" ht="38.25" customHeight="1" x14ac:dyDescent="0.35">
      <c r="B31" s="60"/>
      <c r="C31" s="60"/>
      <c r="D31" s="60"/>
      <c r="E31" s="60"/>
      <c r="F31" s="60"/>
      <c r="G31" s="60"/>
      <c r="H31" s="60"/>
      <c r="I31" s="60"/>
      <c r="J31" s="60"/>
      <c r="K31" s="60"/>
      <c r="L31" s="60"/>
      <c r="M31" s="60"/>
      <c r="N31" s="60"/>
    </row>
    <row r="32" spans="1:15" ht="38.25" customHeight="1" x14ac:dyDescent="0.35">
      <c r="B32" s="60"/>
      <c r="C32" s="60"/>
      <c r="D32" s="60"/>
      <c r="E32" s="60"/>
      <c r="F32" s="60"/>
      <c r="G32" s="60"/>
      <c r="H32" s="60"/>
      <c r="I32" s="60"/>
      <c r="J32" s="60"/>
      <c r="K32" s="60"/>
      <c r="L32" s="60"/>
      <c r="M32" s="60"/>
      <c r="N32" s="60"/>
    </row>
    <row r="33" spans="2:14" ht="38.25" customHeight="1" x14ac:dyDescent="0.35">
      <c r="B33" s="60"/>
      <c r="C33" s="60"/>
      <c r="D33" s="60"/>
      <c r="E33" s="60"/>
      <c r="F33" s="60"/>
      <c r="G33" s="60"/>
      <c r="H33" s="60"/>
      <c r="I33" s="60"/>
      <c r="J33" s="60"/>
      <c r="K33" s="60"/>
      <c r="L33" s="60"/>
      <c r="M33" s="60"/>
      <c r="N33" s="60"/>
    </row>
    <row r="34" spans="2:14" ht="38.25" customHeight="1" x14ac:dyDescent="0.35">
      <c r="B34" s="60"/>
      <c r="C34" s="60"/>
      <c r="D34" s="60"/>
      <c r="E34" s="60"/>
      <c r="F34" s="60"/>
      <c r="G34" s="60"/>
      <c r="H34" s="60"/>
      <c r="I34" s="60"/>
      <c r="J34" s="60"/>
      <c r="K34" s="60"/>
      <c r="L34" s="60"/>
      <c r="M34" s="60"/>
      <c r="N34" s="60"/>
    </row>
    <row r="35" spans="2:14" ht="38.25" customHeight="1" x14ac:dyDescent="0.35">
      <c r="B35" s="60"/>
      <c r="C35" s="60"/>
      <c r="D35" s="60"/>
      <c r="E35" s="60"/>
      <c r="F35" s="60"/>
      <c r="G35" s="60"/>
      <c r="H35" s="60"/>
      <c r="I35" s="60"/>
      <c r="J35" s="60"/>
      <c r="K35" s="60"/>
      <c r="L35" s="60"/>
      <c r="M35" s="60"/>
      <c r="N35" s="60"/>
    </row>
    <row r="36" spans="2:14" ht="38.25" customHeight="1" x14ac:dyDescent="0.35">
      <c r="B36" s="60"/>
      <c r="C36" s="60"/>
      <c r="D36" s="60"/>
      <c r="E36" s="60"/>
      <c r="F36" s="60"/>
      <c r="G36" s="60"/>
      <c r="H36" s="60"/>
      <c r="I36" s="60"/>
      <c r="J36" s="60"/>
      <c r="K36" s="60"/>
      <c r="L36" s="60"/>
      <c r="M36" s="60"/>
      <c r="N36" s="60"/>
    </row>
    <row r="37" spans="2:14" ht="38.25" customHeight="1" x14ac:dyDescent="0.35">
      <c r="B37" s="60"/>
      <c r="C37" s="60"/>
      <c r="D37" s="60"/>
      <c r="E37" s="60"/>
      <c r="F37" s="60"/>
      <c r="G37" s="60"/>
      <c r="H37" s="60"/>
      <c r="I37" s="60"/>
      <c r="J37" s="60"/>
      <c r="K37" s="60"/>
      <c r="L37" s="60"/>
      <c r="M37" s="60"/>
      <c r="N37" s="60"/>
    </row>
    <row r="38" spans="2:14" ht="38.25" customHeight="1" x14ac:dyDescent="0.35">
      <c r="B38" s="60"/>
      <c r="C38" s="60"/>
      <c r="D38" s="60"/>
      <c r="E38" s="60"/>
      <c r="F38" s="60"/>
      <c r="G38" s="60"/>
      <c r="H38" s="60"/>
      <c r="I38" s="60"/>
      <c r="J38" s="60"/>
      <c r="K38" s="60"/>
      <c r="L38" s="60"/>
      <c r="M38" s="60"/>
      <c r="N38" s="60"/>
    </row>
    <row r="39" spans="2:14" ht="38.25" customHeight="1" x14ac:dyDescent="0.35">
      <c r="B39" s="60"/>
      <c r="C39" s="60"/>
      <c r="D39" s="60"/>
      <c r="E39" s="60"/>
      <c r="F39" s="60"/>
      <c r="G39" s="60"/>
      <c r="H39" s="60"/>
      <c r="I39" s="60"/>
      <c r="J39" s="60"/>
      <c r="K39" s="60"/>
      <c r="L39" s="60"/>
      <c r="M39" s="60"/>
      <c r="N39" s="60"/>
    </row>
    <row r="40" spans="2:14" ht="38.25" customHeight="1" x14ac:dyDescent="0.35">
      <c r="B40" s="60"/>
      <c r="C40" s="60"/>
      <c r="D40" s="60"/>
      <c r="E40" s="60"/>
      <c r="F40" s="60"/>
      <c r="G40" s="60"/>
      <c r="H40" s="60"/>
      <c r="I40" s="60"/>
      <c r="J40" s="60"/>
      <c r="K40" s="60"/>
      <c r="L40" s="60"/>
      <c r="M40" s="60"/>
      <c r="N40" s="60"/>
    </row>
    <row r="41" spans="2:14" ht="38.25" customHeight="1" x14ac:dyDescent="0.35">
      <c r="B41" s="60"/>
      <c r="C41" s="60"/>
      <c r="D41" s="60"/>
      <c r="E41" s="60"/>
      <c r="F41" s="60"/>
      <c r="G41" s="60"/>
      <c r="H41" s="60"/>
      <c r="I41" s="60"/>
      <c r="J41" s="60"/>
      <c r="K41" s="60"/>
      <c r="L41" s="60"/>
      <c r="M41" s="60"/>
      <c r="N41" s="60"/>
    </row>
    <row r="42" spans="2:14" ht="38.25" customHeight="1" x14ac:dyDescent="0.35">
      <c r="B42" s="60"/>
      <c r="C42" s="60"/>
      <c r="D42" s="60"/>
      <c r="E42" s="60"/>
      <c r="F42" s="60"/>
      <c r="G42" s="60"/>
      <c r="H42" s="60"/>
      <c r="I42" s="60"/>
      <c r="J42" s="60"/>
      <c r="K42" s="60"/>
      <c r="L42" s="60"/>
      <c r="M42" s="60"/>
      <c r="N42" s="60"/>
    </row>
    <row r="43" spans="2:14" ht="38.25" customHeight="1" x14ac:dyDescent="0.35">
      <c r="B43" s="60"/>
      <c r="C43" s="60"/>
      <c r="D43" s="60"/>
      <c r="E43" s="60"/>
      <c r="F43" s="60"/>
      <c r="G43" s="60"/>
      <c r="H43" s="60"/>
      <c r="I43" s="60"/>
      <c r="J43" s="60"/>
      <c r="K43" s="60"/>
      <c r="L43" s="60"/>
      <c r="M43" s="60"/>
      <c r="N43" s="60"/>
    </row>
    <row r="44" spans="2:14" ht="38.25" customHeight="1" x14ac:dyDescent="0.35">
      <c r="B44" s="60"/>
      <c r="C44" s="60"/>
      <c r="D44" s="60"/>
      <c r="E44" s="60"/>
      <c r="F44" s="60"/>
      <c r="G44" s="60"/>
      <c r="H44" s="60"/>
      <c r="I44" s="60"/>
      <c r="J44" s="60"/>
      <c r="K44" s="60"/>
      <c r="L44" s="60"/>
      <c r="M44" s="60"/>
      <c r="N44" s="60"/>
    </row>
    <row r="45" spans="2:14" ht="38.25" customHeight="1" x14ac:dyDescent="0.35">
      <c r="B45" s="60"/>
      <c r="C45" s="60"/>
      <c r="D45" s="60"/>
      <c r="E45" s="60"/>
      <c r="F45" s="60"/>
      <c r="G45" s="60"/>
      <c r="H45" s="60"/>
      <c r="I45" s="60"/>
      <c r="J45" s="60"/>
      <c r="K45" s="60"/>
      <c r="L45" s="60"/>
      <c r="M45" s="60"/>
      <c r="N45" s="60"/>
    </row>
    <row r="46" spans="2:14" ht="38.25" customHeight="1" x14ac:dyDescent="0.35">
      <c r="B46" s="60"/>
      <c r="C46" s="60"/>
      <c r="D46" s="60"/>
      <c r="E46" s="60"/>
      <c r="F46" s="60"/>
      <c r="G46" s="60"/>
      <c r="H46" s="60"/>
      <c r="I46" s="60"/>
      <c r="J46" s="60"/>
      <c r="K46" s="60"/>
      <c r="L46" s="60"/>
      <c r="M46" s="60"/>
      <c r="N46" s="60"/>
    </row>
    <row r="47" spans="2:14" ht="38.25" customHeight="1" x14ac:dyDescent="0.35">
      <c r="B47" s="60"/>
      <c r="C47" s="60"/>
      <c r="D47" s="60"/>
      <c r="E47" s="60"/>
      <c r="F47" s="60"/>
      <c r="G47" s="60"/>
      <c r="H47" s="60"/>
      <c r="I47" s="60"/>
      <c r="J47" s="60"/>
      <c r="K47" s="60"/>
      <c r="L47" s="60"/>
      <c r="M47" s="60"/>
      <c r="N47" s="60"/>
    </row>
    <row r="48" spans="2:14" ht="38.25" customHeight="1" x14ac:dyDescent="0.35">
      <c r="B48" s="60"/>
      <c r="C48" s="60"/>
      <c r="D48" s="60"/>
      <c r="E48" s="60"/>
      <c r="F48" s="60"/>
      <c r="G48" s="60"/>
      <c r="H48" s="60"/>
      <c r="I48" s="60"/>
      <c r="J48" s="60"/>
      <c r="K48" s="60"/>
      <c r="L48" s="60"/>
      <c r="M48" s="60"/>
      <c r="N48" s="60"/>
    </row>
    <row r="49" spans="2:14" ht="38.25" customHeight="1" x14ac:dyDescent="0.35">
      <c r="B49" s="60"/>
      <c r="C49" s="60"/>
      <c r="D49" s="60"/>
      <c r="E49" s="60"/>
      <c r="F49" s="60"/>
      <c r="G49" s="60"/>
      <c r="H49" s="60"/>
      <c r="I49" s="60"/>
      <c r="J49" s="60"/>
      <c r="K49" s="60"/>
      <c r="L49" s="60"/>
      <c r="M49" s="60"/>
      <c r="N49" s="60"/>
    </row>
    <row r="50" spans="2:14" ht="38.25" customHeight="1" x14ac:dyDescent="0.35">
      <c r="B50" s="60"/>
      <c r="C50" s="60"/>
      <c r="D50" s="60"/>
      <c r="E50" s="60"/>
      <c r="F50" s="60"/>
      <c r="G50" s="60"/>
      <c r="H50" s="60"/>
      <c r="I50" s="60"/>
      <c r="J50" s="60"/>
      <c r="K50" s="60"/>
      <c r="L50" s="60"/>
      <c r="M50" s="60"/>
      <c r="N50" s="60"/>
    </row>
  </sheetData>
  <sheetProtection algorithmName="SHA-512" hashValue="wwC/kl7Fng4FKPXeVJam3f75q8lM+p3SMYi8Ot58VKTiJLKfDGhRrVizDalxCMU8x1IlBS82RPDn1kish+c80A==" saltValue="bD+sgpyTJmjj4lE6Td6nLQ=="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412569C1-029E-4840-8DAE-AB2E7920E4C8}"/>
  </hyperlinks>
  <pageMargins left="0.7" right="0.7" top="0.75" bottom="0.75" header="0.3" footer="0.3"/>
  <pageSetup scale="72"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J48"/>
  <sheetViews>
    <sheetView showGridLines="0" zoomScaleNormal="100" workbookViewId="0">
      <selection activeCell="M20" sqref="M20"/>
    </sheetView>
  </sheetViews>
  <sheetFormatPr defaultColWidth="9.36328125" defaultRowHeight="18" customHeight="1" x14ac:dyDescent="0.3"/>
  <cols>
    <col min="1" max="8" width="9.36328125" style="10"/>
    <col min="9" max="10" width="10.54296875" style="10" customWidth="1"/>
    <col min="11" max="16384" width="9.36328125" style="10"/>
  </cols>
  <sheetData>
    <row r="1" spans="1:10" ht="18" customHeight="1" x14ac:dyDescent="0.3">
      <c r="C1" s="55"/>
    </row>
    <row r="2" spans="1:10" ht="18" customHeight="1" x14ac:dyDescent="0.3">
      <c r="C2" s="11" t="s">
        <v>32</v>
      </c>
      <c r="J2" s="12" t="s">
        <v>33</v>
      </c>
    </row>
    <row r="3" spans="1:10" ht="18" customHeight="1" x14ac:dyDescent="0.3">
      <c r="C3" s="13" t="s">
        <v>34</v>
      </c>
      <c r="J3" s="14">
        <v>44927</v>
      </c>
    </row>
    <row r="6" spans="1:10" s="53" customFormat="1" ht="18" customHeight="1" x14ac:dyDescent="0.35">
      <c r="A6" s="108" t="s">
        <v>52</v>
      </c>
      <c r="B6" s="109"/>
      <c r="C6" s="110"/>
      <c r="D6" s="110"/>
      <c r="E6" s="110"/>
      <c r="F6" s="110"/>
      <c r="G6" s="110"/>
      <c r="H6" s="110"/>
      <c r="I6" s="110"/>
      <c r="J6" s="110"/>
    </row>
    <row r="7" spans="1:10" s="53" customFormat="1" ht="18" customHeight="1" x14ac:dyDescent="0.35">
      <c r="A7" s="111" t="s">
        <v>90</v>
      </c>
      <c r="B7" s="112"/>
      <c r="C7" s="112"/>
      <c r="D7" s="112"/>
      <c r="E7" s="112"/>
      <c r="F7" s="112"/>
      <c r="G7" s="112"/>
      <c r="H7" s="112"/>
      <c r="I7" s="112"/>
      <c r="J7" s="112"/>
    </row>
    <row r="8" spans="1:10" ht="18" customHeight="1" x14ac:dyDescent="0.3">
      <c r="A8" s="113" t="s">
        <v>35</v>
      </c>
      <c r="B8" s="114"/>
      <c r="C8" s="114"/>
      <c r="D8" s="114"/>
      <c r="E8" s="114"/>
      <c r="F8" s="114"/>
      <c r="G8" s="114"/>
      <c r="H8" s="114"/>
      <c r="I8" s="114"/>
      <c r="J8" s="114"/>
    </row>
    <row r="10" spans="1:10" ht="18" customHeight="1" thickBot="1" x14ac:dyDescent="0.4">
      <c r="A10" s="115" t="s">
        <v>36</v>
      </c>
      <c r="B10" s="115"/>
      <c r="C10" s="115"/>
      <c r="D10" s="116" t="s">
        <v>37</v>
      </c>
      <c r="E10" s="116"/>
      <c r="F10" s="33" t="s">
        <v>123</v>
      </c>
      <c r="G10" s="117" t="s">
        <v>38</v>
      </c>
      <c r="H10" s="118"/>
      <c r="I10" s="119" t="s">
        <v>39</v>
      </c>
      <c r="J10" s="119"/>
    </row>
    <row r="11" spans="1:10" ht="18" customHeight="1" thickBot="1" x14ac:dyDescent="0.35"/>
    <row r="12" spans="1:10" s="17" customFormat="1" ht="18" customHeight="1" x14ac:dyDescent="0.35">
      <c r="A12" s="123" t="s">
        <v>40</v>
      </c>
      <c r="B12" s="124"/>
      <c r="C12" s="124"/>
      <c r="D12" s="124"/>
      <c r="E12" s="124"/>
      <c r="F12" s="124"/>
      <c r="G12" s="125"/>
      <c r="H12" s="126"/>
      <c r="I12" s="88" t="s">
        <v>41</v>
      </c>
      <c r="J12" s="89"/>
    </row>
    <row r="13" spans="1:10" ht="18" customHeight="1" x14ac:dyDescent="0.3">
      <c r="A13" s="136" t="s">
        <v>124</v>
      </c>
      <c r="B13" s="137"/>
      <c r="C13" s="137"/>
      <c r="D13" s="137"/>
      <c r="E13" s="137"/>
      <c r="F13" s="137"/>
      <c r="G13" s="137"/>
      <c r="H13" s="138"/>
      <c r="I13" s="190">
        <v>28420</v>
      </c>
      <c r="J13" s="191"/>
    </row>
    <row r="14" spans="1:10" ht="18" customHeight="1" x14ac:dyDescent="0.3">
      <c r="A14" s="136" t="s">
        <v>125</v>
      </c>
      <c r="B14" s="137"/>
      <c r="C14" s="137"/>
      <c r="D14" s="137"/>
      <c r="E14" s="137"/>
      <c r="F14" s="137"/>
      <c r="G14" s="137"/>
      <c r="H14" s="138"/>
      <c r="I14" s="194">
        <v>8342</v>
      </c>
      <c r="J14" s="195"/>
    </row>
    <row r="15" spans="1:10" ht="18" customHeight="1" x14ac:dyDescent="0.3">
      <c r="A15" s="136" t="s">
        <v>126</v>
      </c>
      <c r="B15" s="137"/>
      <c r="C15" s="137"/>
      <c r="D15" s="137"/>
      <c r="E15" s="137"/>
      <c r="F15" s="137"/>
      <c r="G15" s="137"/>
      <c r="H15" s="138"/>
      <c r="I15" s="194">
        <v>4585</v>
      </c>
      <c r="J15" s="195"/>
    </row>
    <row r="16" spans="1:10" ht="18" customHeight="1" x14ac:dyDescent="0.3">
      <c r="A16" s="136" t="s">
        <v>128</v>
      </c>
      <c r="B16" s="137"/>
      <c r="C16" s="137"/>
      <c r="D16" s="137"/>
      <c r="E16" s="137"/>
      <c r="F16" s="137"/>
      <c r="G16" s="137"/>
      <c r="H16" s="138"/>
      <c r="I16" s="196"/>
      <c r="J16" s="197"/>
    </row>
    <row r="17" spans="1:10" ht="18" customHeight="1" thickBot="1" x14ac:dyDescent="0.35">
      <c r="A17" s="149" t="s">
        <v>127</v>
      </c>
      <c r="B17" s="150"/>
      <c r="C17" s="150"/>
      <c r="D17" s="150"/>
      <c r="E17" s="150"/>
      <c r="F17" s="150"/>
      <c r="G17" s="150"/>
      <c r="H17" s="151"/>
      <c r="I17" s="192">
        <v>1500</v>
      </c>
      <c r="J17" s="193"/>
    </row>
    <row r="18" spans="1:10" s="17" customFormat="1" ht="18" customHeight="1" thickTop="1" thickBot="1" x14ac:dyDescent="0.35">
      <c r="A18" s="132" t="s">
        <v>42</v>
      </c>
      <c r="B18" s="133"/>
      <c r="C18" s="133"/>
      <c r="D18" s="133"/>
      <c r="E18" s="133"/>
      <c r="F18" s="133"/>
      <c r="G18" s="134"/>
      <c r="H18" s="135"/>
      <c r="I18" s="100">
        <f>SUM(I13:J17)</f>
        <v>42847</v>
      </c>
      <c r="J18" s="101"/>
    </row>
    <row r="20" spans="1:10" s="25" customFormat="1" ht="75" customHeight="1" x14ac:dyDescent="0.25">
      <c r="A20" s="102" t="s">
        <v>43</v>
      </c>
      <c r="B20" s="103"/>
      <c r="C20" s="103"/>
      <c r="D20" s="103"/>
      <c r="E20" s="103"/>
      <c r="F20" s="103"/>
      <c r="G20" s="103"/>
      <c r="H20" s="103"/>
      <c r="I20" s="103"/>
      <c r="J20" s="103"/>
    </row>
    <row r="21" spans="1:10" ht="18" customHeight="1" thickBot="1" x14ac:dyDescent="0.35">
      <c r="A21" s="104"/>
      <c r="B21" s="105"/>
      <c r="C21" s="105"/>
      <c r="D21" s="105"/>
      <c r="E21" s="105"/>
      <c r="F21" s="105"/>
      <c r="G21" s="9"/>
      <c r="H21" s="104"/>
      <c r="I21" s="105"/>
      <c r="J21" s="105"/>
    </row>
    <row r="22" spans="1:10" s="17" customFormat="1" ht="18" customHeight="1" x14ac:dyDescent="0.3">
      <c r="A22" s="106" t="s">
        <v>44</v>
      </c>
      <c r="B22" s="107"/>
      <c r="C22" s="107"/>
      <c r="D22" s="107"/>
      <c r="E22" s="107"/>
      <c r="F22" s="107"/>
      <c r="H22" s="106" t="s">
        <v>45</v>
      </c>
      <c r="I22" s="107"/>
      <c r="J22" s="107"/>
    </row>
    <row r="24" spans="1:10" ht="18" customHeight="1" x14ac:dyDescent="0.3">
      <c r="A24" s="94" t="s">
        <v>46</v>
      </c>
      <c r="B24" s="95"/>
      <c r="C24" s="95"/>
      <c r="D24" s="95"/>
      <c r="E24" s="96" t="s">
        <v>64</v>
      </c>
      <c r="F24" s="97"/>
      <c r="G24" s="97"/>
      <c r="H24" s="97"/>
    </row>
    <row r="25" spans="1:10" ht="9" customHeight="1" x14ac:dyDescent="0.3">
      <c r="A25" s="19"/>
      <c r="B25" s="19"/>
      <c r="C25" s="20"/>
    </row>
    <row r="26" spans="1:10" ht="18" customHeight="1" x14ac:dyDescent="0.3">
      <c r="A26" s="71" t="s">
        <v>47</v>
      </c>
      <c r="B26" s="72"/>
      <c r="C26" s="21" t="s">
        <v>48</v>
      </c>
      <c r="D26" s="32"/>
      <c r="E26" s="22"/>
      <c r="F26" s="23"/>
      <c r="G26" s="24"/>
      <c r="H26" s="23"/>
    </row>
    <row r="27" spans="1:10" ht="9" customHeight="1" thickBot="1" x14ac:dyDescent="0.35">
      <c r="A27" s="25"/>
      <c r="B27" s="25"/>
      <c r="C27" s="20"/>
    </row>
    <row r="28" spans="1:10" ht="18" customHeight="1" x14ac:dyDescent="0.3">
      <c r="A28" s="17" t="s">
        <v>49</v>
      </c>
      <c r="B28" s="73"/>
      <c r="C28" s="74"/>
      <c r="D28" s="74"/>
      <c r="E28" s="74"/>
      <c r="F28" s="74"/>
      <c r="G28" s="74"/>
      <c r="H28" s="74"/>
      <c r="I28" s="74"/>
      <c r="J28" s="75"/>
    </row>
    <row r="29" spans="1:10" ht="18" customHeight="1" x14ac:dyDescent="0.3">
      <c r="B29" s="76"/>
      <c r="C29" s="77"/>
      <c r="D29" s="77"/>
      <c r="E29" s="77"/>
      <c r="F29" s="77"/>
      <c r="G29" s="77"/>
      <c r="H29" s="77"/>
      <c r="I29" s="77"/>
      <c r="J29" s="78"/>
    </row>
    <row r="30" spans="1:10" ht="18" customHeight="1" x14ac:dyDescent="0.3">
      <c r="B30" s="76"/>
      <c r="C30" s="77"/>
      <c r="D30" s="77"/>
      <c r="E30" s="77"/>
      <c r="F30" s="77"/>
      <c r="G30" s="77"/>
      <c r="H30" s="77"/>
      <c r="I30" s="77"/>
      <c r="J30" s="78"/>
    </row>
    <row r="31" spans="1:10" ht="18" customHeight="1" thickBot="1" x14ac:dyDescent="0.35">
      <c r="B31" s="79"/>
      <c r="C31" s="80"/>
      <c r="D31" s="80"/>
      <c r="E31" s="80"/>
      <c r="F31" s="80"/>
      <c r="G31" s="80"/>
      <c r="H31" s="80"/>
      <c r="I31" s="80"/>
      <c r="J31" s="81"/>
    </row>
    <row r="32" spans="1:10" s="28" customFormat="1" ht="18" customHeight="1" x14ac:dyDescent="0.35">
      <c r="A32" s="120"/>
      <c r="B32" s="121"/>
      <c r="C32" s="121"/>
      <c r="D32" s="121"/>
      <c r="E32" s="121"/>
      <c r="F32" s="121"/>
      <c r="G32" s="121"/>
      <c r="H32" s="121"/>
      <c r="I32" s="121"/>
      <c r="J32" s="121"/>
    </row>
    <row r="33" spans="1:10" s="27" customFormat="1" ht="18" customHeight="1" x14ac:dyDescent="0.35">
      <c r="A33" s="53" t="s">
        <v>50</v>
      </c>
      <c r="B33" s="26"/>
      <c r="C33" s="26"/>
      <c r="D33" s="26"/>
      <c r="E33" s="26"/>
      <c r="F33" s="26"/>
      <c r="G33" s="26"/>
      <c r="H33" s="26"/>
      <c r="I33" s="26"/>
      <c r="J33" s="26"/>
    </row>
    <row r="34" spans="1:10" s="27" customFormat="1" ht="81" customHeight="1" x14ac:dyDescent="0.35">
      <c r="A34" s="143" t="s">
        <v>136</v>
      </c>
      <c r="B34" s="144"/>
      <c r="C34" s="144"/>
      <c r="D34" s="144"/>
      <c r="E34" s="144"/>
      <c r="F34" s="144"/>
      <c r="G34" s="144"/>
      <c r="H34" s="144"/>
      <c r="I34" s="144"/>
      <c r="J34" s="144"/>
    </row>
    <row r="35" spans="1:10" s="27" customFormat="1" ht="18" customHeight="1" x14ac:dyDescent="0.35">
      <c r="A35" s="53" t="s">
        <v>51</v>
      </c>
      <c r="B35" s="26"/>
      <c r="C35" s="26"/>
      <c r="D35" s="26"/>
      <c r="E35" s="26"/>
      <c r="F35" s="26"/>
      <c r="G35" s="26"/>
      <c r="H35" s="26"/>
      <c r="I35" s="26"/>
      <c r="J35" s="26"/>
    </row>
    <row r="36" spans="1:10" s="27" customFormat="1" ht="46.5" customHeight="1" x14ac:dyDescent="0.35">
      <c r="A36" s="82" t="s">
        <v>66</v>
      </c>
      <c r="B36" s="122"/>
      <c r="C36" s="122"/>
      <c r="D36" s="122"/>
      <c r="E36" s="122"/>
      <c r="F36" s="122"/>
      <c r="G36" s="122"/>
      <c r="H36" s="122"/>
      <c r="I36" s="122"/>
      <c r="J36" s="122"/>
    </row>
    <row r="37" spans="1:10" s="27" customFormat="1" ht="22.25" customHeight="1" x14ac:dyDescent="0.35">
      <c r="A37" s="67"/>
      <c r="B37" s="68"/>
      <c r="C37" s="68"/>
      <c r="D37" s="68"/>
      <c r="E37" s="68"/>
      <c r="F37" s="68"/>
      <c r="G37" s="68"/>
      <c r="H37" s="68"/>
      <c r="I37" s="68"/>
      <c r="J37" s="68"/>
    </row>
    <row r="38" spans="1:10" s="27" customFormat="1" ht="14.5" x14ac:dyDescent="0.35">
      <c r="A38" s="67"/>
      <c r="B38" s="68"/>
      <c r="C38" s="68"/>
      <c r="D38" s="68"/>
      <c r="E38" s="68"/>
      <c r="F38" s="68"/>
      <c r="G38" s="68"/>
      <c r="H38" s="68"/>
      <c r="I38" s="68"/>
      <c r="J38" s="68"/>
    </row>
    <row r="39" spans="1:10" s="27" customFormat="1" ht="18" customHeight="1" x14ac:dyDescent="0.35">
      <c r="A39" s="69"/>
      <c r="B39" s="70"/>
      <c r="C39" s="70"/>
      <c r="D39" s="70"/>
      <c r="E39" s="70"/>
      <c r="F39" s="70"/>
      <c r="G39" s="70"/>
      <c r="H39" s="70"/>
      <c r="I39" s="70"/>
      <c r="J39" s="70"/>
    </row>
    <row r="40" spans="1:10" s="27" customFormat="1" ht="18" customHeight="1" x14ac:dyDescent="0.35">
      <c r="A40" s="69"/>
      <c r="B40" s="70"/>
      <c r="C40" s="70"/>
      <c r="D40" s="70"/>
      <c r="E40" s="70"/>
      <c r="F40" s="70"/>
      <c r="G40" s="70"/>
      <c r="H40" s="70"/>
      <c r="I40" s="70"/>
      <c r="J40" s="70"/>
    </row>
    <row r="41" spans="1:10" s="27" customFormat="1" ht="30.65" customHeight="1" x14ac:dyDescent="0.35">
      <c r="A41" s="69"/>
      <c r="B41" s="70"/>
      <c r="C41" s="70"/>
      <c r="D41" s="70"/>
      <c r="E41" s="70"/>
      <c r="F41" s="70"/>
      <c r="G41" s="70"/>
      <c r="H41" s="70"/>
      <c r="I41" s="70"/>
      <c r="J41" s="70"/>
    </row>
    <row r="42" spans="1:10" s="27" customFormat="1" ht="21" customHeight="1" x14ac:dyDescent="0.35">
      <c r="A42" s="69"/>
      <c r="B42" s="70"/>
      <c r="C42" s="70"/>
      <c r="D42" s="70"/>
      <c r="E42" s="70"/>
      <c r="F42" s="70"/>
      <c r="G42" s="70"/>
      <c r="H42" s="70"/>
      <c r="I42" s="70"/>
      <c r="J42" s="70"/>
    </row>
    <row r="43" spans="1:10" s="27" customFormat="1" ht="18" customHeight="1" x14ac:dyDescent="0.35">
      <c r="A43" s="67"/>
      <c r="B43" s="68"/>
      <c r="C43" s="68"/>
      <c r="D43" s="68"/>
      <c r="E43" s="68"/>
      <c r="F43" s="68"/>
      <c r="G43" s="68"/>
      <c r="H43" s="68"/>
      <c r="I43" s="68"/>
      <c r="J43" s="68"/>
    </row>
    <row r="44" spans="1:10" s="27" customFormat="1" ht="18" customHeight="1" x14ac:dyDescent="0.35">
      <c r="A44" s="69"/>
      <c r="B44" s="70"/>
      <c r="C44" s="70"/>
      <c r="D44" s="70"/>
      <c r="E44" s="70"/>
      <c r="F44" s="70"/>
      <c r="G44" s="70"/>
      <c r="H44" s="70"/>
      <c r="I44" s="70"/>
      <c r="J44" s="70"/>
    </row>
    <row r="45" spans="1:10" s="28" customFormat="1" ht="18" customHeight="1" x14ac:dyDescent="0.25"/>
    <row r="46" spans="1:10" s="28" customFormat="1" ht="18" customHeight="1" x14ac:dyDescent="0.25"/>
    <row r="47" spans="1:10" s="28" customFormat="1" ht="18" customHeight="1" x14ac:dyDescent="0.25"/>
    <row r="48" spans="1:10" s="28" customFormat="1" ht="18" customHeight="1" x14ac:dyDescent="0.25"/>
  </sheetData>
  <sheetProtection algorithmName="SHA-512" hashValue="sFeEMv53QjMM7M5zmKQQppBZgvrzOOauZDO+2ZeYQtJvVw+aIcqYJyPnDMnWMDFcFTeDh4NF6iBhci8yxnMC3A==" saltValue="ou5+sy3MiWqKZDmjUq9swQ==" spinCount="100000" sheet="1" objects="1" scenarios="1"/>
  <mergeCells count="41">
    <mergeCell ref="I14:J14"/>
    <mergeCell ref="I15:J15"/>
    <mergeCell ref="I16:J16"/>
    <mergeCell ref="A6:J6"/>
    <mergeCell ref="A7:J7"/>
    <mergeCell ref="A8:J8"/>
    <mergeCell ref="A10:C10"/>
    <mergeCell ref="D10:E10"/>
    <mergeCell ref="G10:H10"/>
    <mergeCell ref="I10:J10"/>
    <mergeCell ref="A22:F22"/>
    <mergeCell ref="H22:J22"/>
    <mergeCell ref="A12:H12"/>
    <mergeCell ref="I12:J12"/>
    <mergeCell ref="A13:H13"/>
    <mergeCell ref="I13:J13"/>
    <mergeCell ref="A17:H17"/>
    <mergeCell ref="I17:J17"/>
    <mergeCell ref="A18:H18"/>
    <mergeCell ref="I18:J18"/>
    <mergeCell ref="A20:J20"/>
    <mergeCell ref="A21:F21"/>
    <mergeCell ref="H21:J21"/>
    <mergeCell ref="A14:H14"/>
    <mergeCell ref="A15:H15"/>
    <mergeCell ref="A16:H16"/>
    <mergeCell ref="A39:J39"/>
    <mergeCell ref="A24:D24"/>
    <mergeCell ref="E24:H24"/>
    <mergeCell ref="A26:B26"/>
    <mergeCell ref="B28:J31"/>
    <mergeCell ref="A32:J32"/>
    <mergeCell ref="A34:J34"/>
    <mergeCell ref="A36:J36"/>
    <mergeCell ref="A37:J37"/>
    <mergeCell ref="A38:J38"/>
    <mergeCell ref="A40:J40"/>
    <mergeCell ref="A41:J41"/>
    <mergeCell ref="A42:J42"/>
    <mergeCell ref="A43:J43"/>
    <mergeCell ref="A44:J44"/>
  </mergeCells>
  <dataValidations count="3">
    <dataValidation type="list" allowBlank="1" showInputMessage="1" showErrorMessage="1" sqref="F10" xr:uid="{00000000-0002-0000-0C00-000000000000}">
      <formula1>"2023"</formula1>
    </dataValidation>
    <dataValidation type="list" allowBlank="1" showInputMessage="1" showErrorMessage="1" sqref="D10" xr:uid="{00000000-0002-0000-0C00-000001000000}">
      <formula1>"Month, January, February, March, April, May, June, July, August, September, October, November, December"</formula1>
    </dataValidation>
    <dataValidation type="list" allowBlank="1" showInputMessage="1" showErrorMessage="1" sqref="I10:J10" xr:uid="{00000000-0002-0000-0C00-000002000000}">
      <formula1>"Original, Supplemental"</formula1>
    </dataValidation>
  </dataValidations>
  <pageMargins left="0.5" right="0.5" top="0.75" bottom="0.25" header="0.3" footer="0.3"/>
  <pageSetup orientation="portrait" r:id="rId1"/>
  <rowBreaks count="1" manualBreakCount="1">
    <brk id="3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D5ACD-03AB-4B4D-AD7E-4EADE76CF6D3}">
  <sheetPr codeName="Sheet11"/>
  <dimension ref="A1:K42"/>
  <sheetViews>
    <sheetView showGridLines="0" zoomScale="85" zoomScaleNormal="85" workbookViewId="0">
      <selection activeCell="D10" sqref="D10:E10"/>
    </sheetView>
  </sheetViews>
  <sheetFormatPr defaultRowHeight="14.5" x14ac:dyDescent="0.35"/>
  <cols>
    <col min="1" max="1" width="8.7265625" style="244"/>
    <col min="2" max="2" width="10.6328125" style="244" customWidth="1"/>
    <col min="3" max="4" width="8.7265625" style="244"/>
    <col min="5" max="5" width="7.54296875" style="244" customWidth="1"/>
    <col min="6" max="6" width="10.6328125" style="244" customWidth="1"/>
    <col min="7" max="7" width="8.90625" style="244" customWidth="1"/>
    <col min="8" max="8" width="14.36328125" style="244" customWidth="1"/>
    <col min="9" max="9" width="11.6328125" style="244" customWidth="1"/>
    <col min="10" max="10" width="7.6328125" style="244" bestFit="1" customWidth="1"/>
    <col min="11" max="16384" width="8.7265625" style="244"/>
  </cols>
  <sheetData>
    <row r="1" spans="1:10" x14ac:dyDescent="0.35">
      <c r="A1" s="10"/>
      <c r="B1" s="10"/>
      <c r="C1" s="55"/>
      <c r="D1" s="10"/>
      <c r="E1" s="10"/>
      <c r="F1" s="10"/>
      <c r="G1" s="10"/>
      <c r="H1" s="10"/>
      <c r="I1" s="10"/>
      <c r="J1" s="10"/>
    </row>
    <row r="2" spans="1:10" ht="15.5" x14ac:dyDescent="0.35">
      <c r="A2" s="10"/>
      <c r="B2" s="10"/>
      <c r="C2" s="11" t="s">
        <v>32</v>
      </c>
      <c r="D2" s="10"/>
      <c r="E2" s="10"/>
      <c r="F2" s="10"/>
      <c r="G2" s="10"/>
      <c r="H2" s="10"/>
      <c r="I2" s="10"/>
      <c r="J2" s="12" t="s">
        <v>33</v>
      </c>
    </row>
    <row r="3" spans="1:10" x14ac:dyDescent="0.35">
      <c r="A3" s="10"/>
      <c r="B3" s="10"/>
      <c r="C3" s="13" t="s">
        <v>34</v>
      </c>
      <c r="D3" s="10"/>
      <c r="E3" s="10"/>
      <c r="F3" s="10"/>
      <c r="G3" s="10"/>
      <c r="H3" s="10"/>
      <c r="I3" s="10"/>
      <c r="J3" s="14">
        <v>44927</v>
      </c>
    </row>
    <row r="4" spans="1:10" x14ac:dyDescent="0.35">
      <c r="A4" s="10"/>
      <c r="B4" s="10"/>
      <c r="C4" s="10"/>
      <c r="D4" s="10"/>
      <c r="E4" s="10"/>
      <c r="F4" s="10"/>
      <c r="G4" s="10"/>
      <c r="H4" s="10"/>
      <c r="I4" s="10"/>
      <c r="J4" s="10"/>
    </row>
    <row r="5" spans="1:10" x14ac:dyDescent="0.35">
      <c r="A5" s="10"/>
      <c r="B5" s="10"/>
      <c r="C5" s="10"/>
      <c r="D5" s="10"/>
      <c r="E5" s="10"/>
      <c r="F5" s="10"/>
      <c r="G5" s="10"/>
      <c r="H5" s="10"/>
      <c r="I5" s="10"/>
      <c r="J5" s="10"/>
    </row>
    <row r="6" spans="1:10" ht="15.5" x14ac:dyDescent="0.35">
      <c r="A6" s="108" t="s">
        <v>52</v>
      </c>
      <c r="B6" s="109"/>
      <c r="C6" s="110"/>
      <c r="D6" s="110"/>
      <c r="E6" s="110"/>
      <c r="F6" s="110"/>
      <c r="G6" s="110"/>
      <c r="H6" s="110"/>
      <c r="I6" s="110"/>
      <c r="J6" s="110"/>
    </row>
    <row r="7" spans="1:10" x14ac:dyDescent="0.35">
      <c r="A7" s="111" t="s">
        <v>103</v>
      </c>
      <c r="B7" s="112"/>
      <c r="C7" s="112"/>
      <c r="D7" s="112"/>
      <c r="E7" s="112"/>
      <c r="F7" s="112"/>
      <c r="G7" s="112"/>
      <c r="H7" s="112"/>
      <c r="I7" s="112"/>
      <c r="J7" s="112"/>
    </row>
    <row r="8" spans="1:10" x14ac:dyDescent="0.35">
      <c r="A8" s="113" t="s">
        <v>35</v>
      </c>
      <c r="B8" s="114"/>
      <c r="C8" s="114"/>
      <c r="D8" s="114"/>
      <c r="E8" s="114"/>
      <c r="F8" s="114"/>
      <c r="G8" s="114"/>
      <c r="H8" s="114"/>
      <c r="I8" s="114"/>
      <c r="J8" s="114"/>
    </row>
    <row r="9" spans="1:10" x14ac:dyDescent="0.35">
      <c r="A9" s="10"/>
      <c r="B9" s="10"/>
      <c r="C9" s="10"/>
      <c r="D9" s="10"/>
      <c r="E9" s="10"/>
      <c r="F9" s="10"/>
      <c r="G9" s="10"/>
      <c r="H9" s="10"/>
      <c r="I9" s="10"/>
      <c r="J9" s="10"/>
    </row>
    <row r="10" spans="1:10" ht="16" thickBot="1" x14ac:dyDescent="0.4">
      <c r="A10" s="115" t="s">
        <v>36</v>
      </c>
      <c r="B10" s="115"/>
      <c r="C10" s="115"/>
      <c r="D10" s="200" t="s">
        <v>37</v>
      </c>
      <c r="E10" s="200"/>
      <c r="F10" s="41" t="s">
        <v>123</v>
      </c>
      <c r="G10" s="160" t="s">
        <v>38</v>
      </c>
      <c r="H10" s="161"/>
      <c r="I10" s="201" t="s">
        <v>39</v>
      </c>
      <c r="J10" s="201"/>
    </row>
    <row r="11" spans="1:10" ht="15" thickBot="1" x14ac:dyDescent="0.4">
      <c r="A11" s="10"/>
      <c r="B11" s="10"/>
      <c r="C11" s="10"/>
      <c r="D11" s="10"/>
      <c r="E11" s="10"/>
      <c r="F11" s="10"/>
      <c r="G11" s="10"/>
      <c r="H11" s="10"/>
      <c r="I11" s="10"/>
      <c r="J11" s="10"/>
    </row>
    <row r="12" spans="1:10" x14ac:dyDescent="0.35">
      <c r="A12" s="240" t="s">
        <v>40</v>
      </c>
      <c r="B12" s="256"/>
      <c r="C12" s="256"/>
      <c r="D12" s="256"/>
      <c r="E12" s="256"/>
      <c r="F12" s="257"/>
      <c r="G12" s="258" t="s">
        <v>54</v>
      </c>
      <c r="H12" s="258" t="s">
        <v>104</v>
      </c>
      <c r="I12" s="259" t="s">
        <v>41</v>
      </c>
      <c r="J12" s="260"/>
    </row>
    <row r="13" spans="1:10" x14ac:dyDescent="0.35">
      <c r="A13" s="253" t="s">
        <v>105</v>
      </c>
      <c r="B13" s="254"/>
      <c r="C13" s="254"/>
      <c r="D13" s="254"/>
      <c r="E13" s="254"/>
      <c r="F13" s="254"/>
      <c r="G13" s="254"/>
      <c r="H13" s="254"/>
      <c r="I13" s="254"/>
      <c r="J13" s="255"/>
    </row>
    <row r="14" spans="1:10" x14ac:dyDescent="0.35">
      <c r="A14" s="136" t="s">
        <v>106</v>
      </c>
      <c r="B14" s="235"/>
      <c r="C14" s="235"/>
      <c r="D14" s="235"/>
      <c r="E14" s="235"/>
      <c r="F14" s="236"/>
      <c r="G14" s="261"/>
      <c r="H14" s="261"/>
      <c r="I14" s="198">
        <v>2054.67</v>
      </c>
      <c r="J14" s="199"/>
    </row>
    <row r="15" spans="1:10" x14ac:dyDescent="0.35">
      <c r="A15" s="136" t="s">
        <v>107</v>
      </c>
      <c r="B15" s="235"/>
      <c r="C15" s="235"/>
      <c r="D15" s="235"/>
      <c r="E15" s="235"/>
      <c r="F15" s="236"/>
      <c r="G15" s="261"/>
      <c r="H15" s="261"/>
      <c r="I15" s="198">
        <v>2663.67</v>
      </c>
      <c r="J15" s="199"/>
    </row>
    <row r="16" spans="1:10" x14ac:dyDescent="0.35">
      <c r="A16" s="136" t="s">
        <v>108</v>
      </c>
      <c r="B16" s="235"/>
      <c r="C16" s="235"/>
      <c r="D16" s="235"/>
      <c r="E16" s="235"/>
      <c r="F16" s="236"/>
      <c r="G16" s="261"/>
      <c r="H16" s="261"/>
      <c r="I16" s="198">
        <v>1724.33</v>
      </c>
      <c r="J16" s="199"/>
    </row>
    <row r="17" spans="1:11" x14ac:dyDescent="0.35">
      <c r="A17" s="136" t="s">
        <v>109</v>
      </c>
      <c r="B17" s="235"/>
      <c r="C17" s="235"/>
      <c r="D17" s="235"/>
      <c r="E17" s="235"/>
      <c r="F17" s="236"/>
      <c r="G17" s="261"/>
      <c r="H17" s="261"/>
      <c r="I17" s="198">
        <v>7246.2</v>
      </c>
      <c r="J17" s="199"/>
    </row>
    <row r="18" spans="1:11" x14ac:dyDescent="0.35">
      <c r="A18" s="136" t="s">
        <v>110</v>
      </c>
      <c r="B18" s="235"/>
      <c r="C18" s="235"/>
      <c r="D18" s="235"/>
      <c r="E18" s="235"/>
      <c r="F18" s="236"/>
      <c r="G18" s="261"/>
      <c r="H18" s="261"/>
      <c r="I18" s="198">
        <v>3374.33</v>
      </c>
      <c r="J18" s="199"/>
    </row>
    <row r="19" spans="1:11" x14ac:dyDescent="0.35">
      <c r="A19" s="250" t="s">
        <v>111</v>
      </c>
      <c r="B19" s="251"/>
      <c r="C19" s="251"/>
      <c r="D19" s="251"/>
      <c r="E19" s="251"/>
      <c r="F19" s="252"/>
      <c r="G19" s="46"/>
      <c r="H19" s="48">
        <v>2190.41</v>
      </c>
      <c r="I19" s="198">
        <f>H19*G19</f>
        <v>0</v>
      </c>
      <c r="J19" s="199"/>
      <c r="K19" s="249"/>
    </row>
    <row r="20" spans="1:11" x14ac:dyDescent="0.35">
      <c r="A20" s="250" t="s">
        <v>112</v>
      </c>
      <c r="B20" s="251"/>
      <c r="C20" s="251"/>
      <c r="D20" s="251"/>
      <c r="E20" s="251"/>
      <c r="F20" s="252"/>
      <c r="G20" s="46"/>
      <c r="H20" s="48">
        <v>1564.57</v>
      </c>
      <c r="I20" s="198">
        <f>H20*G20</f>
        <v>0</v>
      </c>
      <c r="J20" s="199"/>
      <c r="K20" s="249"/>
    </row>
    <row r="21" spans="1:11" x14ac:dyDescent="0.35">
      <c r="A21" s="253" t="s">
        <v>113</v>
      </c>
      <c r="B21" s="254"/>
      <c r="C21" s="254"/>
      <c r="D21" s="254"/>
      <c r="E21" s="254"/>
      <c r="F21" s="254"/>
      <c r="G21" s="254"/>
      <c r="H21" s="254"/>
      <c r="I21" s="254"/>
      <c r="J21" s="255"/>
      <c r="K21" s="249"/>
    </row>
    <row r="22" spans="1:11" x14ac:dyDescent="0.35">
      <c r="A22" s="250" t="s">
        <v>114</v>
      </c>
      <c r="B22" s="251"/>
      <c r="C22" s="251"/>
      <c r="D22" s="251"/>
      <c r="E22" s="251"/>
      <c r="F22" s="252"/>
      <c r="G22" s="46"/>
      <c r="H22" s="48">
        <v>2190.41</v>
      </c>
      <c r="I22" s="198">
        <f t="shared" ref="I22:I23" si="0">H22*G22</f>
        <v>0</v>
      </c>
      <c r="J22" s="199"/>
      <c r="K22" s="249"/>
    </row>
    <row r="23" spans="1:11" ht="15" thickBot="1" x14ac:dyDescent="0.4">
      <c r="A23" s="250" t="s">
        <v>115</v>
      </c>
      <c r="B23" s="251"/>
      <c r="C23" s="251"/>
      <c r="D23" s="251"/>
      <c r="E23" s="251"/>
      <c r="F23" s="252"/>
      <c r="G23" s="47"/>
      <c r="H23" s="48">
        <v>1564.57</v>
      </c>
      <c r="I23" s="198">
        <f t="shared" si="0"/>
        <v>0</v>
      </c>
      <c r="J23" s="199"/>
      <c r="K23" s="249"/>
    </row>
    <row r="24" spans="1:11" ht="15.5" thickTop="1" thickBot="1" x14ac:dyDescent="0.4">
      <c r="A24" s="132" t="s">
        <v>42</v>
      </c>
      <c r="B24" s="133"/>
      <c r="C24" s="133"/>
      <c r="D24" s="133"/>
      <c r="E24" s="133"/>
      <c r="F24" s="133"/>
      <c r="G24" s="134"/>
      <c r="H24" s="135"/>
      <c r="I24" s="247">
        <f>SUM(I14:J23)</f>
        <v>17063.199999999997</v>
      </c>
      <c r="J24" s="248"/>
    </row>
    <row r="25" spans="1:11" x14ac:dyDescent="0.35">
      <c r="A25" s="10"/>
      <c r="B25" s="10"/>
      <c r="C25" s="10"/>
      <c r="D25" s="10"/>
      <c r="E25" s="10"/>
      <c r="F25" s="10"/>
      <c r="G25" s="10"/>
      <c r="H25" s="10"/>
      <c r="I25" s="10"/>
      <c r="J25" s="10"/>
    </row>
    <row r="26" spans="1:11" x14ac:dyDescent="0.35">
      <c r="A26" s="102" t="s">
        <v>43</v>
      </c>
      <c r="B26" s="103"/>
      <c r="C26" s="103"/>
      <c r="D26" s="103"/>
      <c r="E26" s="103"/>
      <c r="F26" s="103"/>
      <c r="G26" s="103"/>
      <c r="H26" s="103"/>
      <c r="I26" s="103"/>
      <c r="J26" s="103"/>
    </row>
    <row r="27" spans="1:11" ht="15" thickBot="1" x14ac:dyDescent="0.4">
      <c r="A27" s="185"/>
      <c r="B27" s="186"/>
      <c r="C27" s="186"/>
      <c r="D27" s="186"/>
      <c r="E27" s="186"/>
      <c r="F27" s="186"/>
      <c r="G27" s="10"/>
      <c r="H27" s="185"/>
      <c r="I27" s="185"/>
      <c r="J27" s="185"/>
    </row>
    <row r="28" spans="1:11" x14ac:dyDescent="0.35">
      <c r="A28" s="106" t="s">
        <v>44</v>
      </c>
      <c r="B28" s="107"/>
      <c r="C28" s="107"/>
      <c r="D28" s="107"/>
      <c r="E28" s="107"/>
      <c r="F28" s="107"/>
      <c r="G28" s="17"/>
      <c r="H28" s="106" t="s">
        <v>45</v>
      </c>
      <c r="I28" s="106"/>
      <c r="J28" s="106"/>
    </row>
    <row r="29" spans="1:11" x14ac:dyDescent="0.35">
      <c r="A29" s="10"/>
      <c r="B29" s="10"/>
      <c r="C29" s="10"/>
      <c r="D29" s="10"/>
      <c r="E29" s="10"/>
      <c r="F29" s="10"/>
      <c r="G29" s="10"/>
      <c r="H29" s="10"/>
      <c r="I29" s="10"/>
      <c r="J29" s="10"/>
    </row>
    <row r="30" spans="1:11" x14ac:dyDescent="0.35">
      <c r="A30" s="94" t="s">
        <v>46</v>
      </c>
      <c r="B30" s="95"/>
      <c r="C30" s="95"/>
      <c r="D30" s="95"/>
      <c r="E30" s="202" t="s">
        <v>118</v>
      </c>
      <c r="F30" s="203"/>
      <c r="G30" s="203"/>
      <c r="H30" s="204"/>
      <c r="I30" s="10"/>
      <c r="J30" s="10"/>
    </row>
    <row r="31" spans="1:11" x14ac:dyDescent="0.35">
      <c r="A31" s="19"/>
      <c r="B31" s="19"/>
      <c r="C31" s="20"/>
      <c r="D31" s="10"/>
      <c r="E31" s="10"/>
      <c r="F31" s="10"/>
      <c r="G31" s="10"/>
      <c r="H31" s="10"/>
      <c r="I31" s="10"/>
      <c r="J31" s="10"/>
    </row>
    <row r="32" spans="1:11" x14ac:dyDescent="0.35">
      <c r="A32" s="228" t="s">
        <v>47</v>
      </c>
      <c r="B32" s="229"/>
      <c r="C32" s="230" t="s">
        <v>48</v>
      </c>
      <c r="D32" s="42"/>
      <c r="E32" s="26"/>
      <c r="F32" s="36"/>
      <c r="G32" s="54"/>
      <c r="H32" s="36"/>
      <c r="I32" s="36"/>
      <c r="J32" s="36"/>
    </row>
    <row r="33" spans="1:10" x14ac:dyDescent="0.35">
      <c r="A33" s="25"/>
      <c r="B33" s="25"/>
      <c r="C33" s="20"/>
      <c r="D33" s="10"/>
      <c r="E33" s="10"/>
      <c r="F33" s="10"/>
      <c r="G33" s="10"/>
      <c r="H33" s="10"/>
      <c r="I33" s="10"/>
      <c r="J33" s="10"/>
    </row>
    <row r="34" spans="1:10" x14ac:dyDescent="0.35">
      <c r="A34" s="17" t="s">
        <v>49</v>
      </c>
      <c r="B34" s="205"/>
      <c r="C34" s="206"/>
      <c r="D34" s="206"/>
      <c r="E34" s="206"/>
      <c r="F34" s="206"/>
      <c r="G34" s="206"/>
      <c r="H34" s="206"/>
      <c r="I34" s="206"/>
      <c r="J34" s="207"/>
    </row>
    <row r="35" spans="1:10" x14ac:dyDescent="0.35">
      <c r="A35" s="10"/>
      <c r="B35" s="208"/>
      <c r="C35" s="209"/>
      <c r="D35" s="209"/>
      <c r="E35" s="209"/>
      <c r="F35" s="209"/>
      <c r="G35" s="209"/>
      <c r="H35" s="209"/>
      <c r="I35" s="209"/>
      <c r="J35" s="210"/>
    </row>
    <row r="36" spans="1:10" x14ac:dyDescent="0.35">
      <c r="A36" s="10"/>
      <c r="B36" s="208"/>
      <c r="C36" s="209"/>
      <c r="D36" s="209"/>
      <c r="E36" s="209"/>
      <c r="F36" s="209"/>
      <c r="G36" s="209"/>
      <c r="H36" s="209"/>
      <c r="I36" s="209"/>
      <c r="J36" s="210"/>
    </row>
    <row r="37" spans="1:10" x14ac:dyDescent="0.35">
      <c r="A37" s="10"/>
      <c r="B37" s="211"/>
      <c r="C37" s="212"/>
      <c r="D37" s="212"/>
      <c r="E37" s="212"/>
      <c r="F37" s="212"/>
      <c r="G37" s="212"/>
      <c r="H37" s="212"/>
      <c r="I37" s="212"/>
      <c r="J37" s="213"/>
    </row>
    <row r="38" spans="1:10" x14ac:dyDescent="0.35">
      <c r="A38" s="120"/>
      <c r="B38" s="121"/>
      <c r="C38" s="121"/>
      <c r="D38" s="121"/>
      <c r="E38" s="121"/>
      <c r="F38" s="121"/>
      <c r="G38" s="121"/>
      <c r="H38" s="121"/>
      <c r="I38" s="121"/>
      <c r="J38" s="121"/>
    </row>
    <row r="39" spans="1:10" x14ac:dyDescent="0.35">
      <c r="A39" s="53" t="s">
        <v>50</v>
      </c>
      <c r="B39" s="26"/>
      <c r="C39" s="26"/>
      <c r="D39" s="26"/>
      <c r="E39" s="26"/>
      <c r="F39" s="26"/>
      <c r="G39" s="26"/>
      <c r="H39" s="26"/>
      <c r="I39" s="26"/>
      <c r="J39" s="26"/>
    </row>
    <row r="40" spans="1:10" ht="114.65" customHeight="1" x14ac:dyDescent="0.35">
      <c r="A40" s="245" t="s">
        <v>116</v>
      </c>
      <c r="B40" s="246"/>
      <c r="C40" s="246"/>
      <c r="D40" s="246"/>
      <c r="E40" s="246"/>
      <c r="F40" s="246"/>
      <c r="G40" s="246"/>
      <c r="H40" s="246"/>
      <c r="I40" s="246"/>
      <c r="J40" s="246"/>
    </row>
    <row r="41" spans="1:10" x14ac:dyDescent="0.35">
      <c r="A41" s="53" t="s">
        <v>51</v>
      </c>
      <c r="B41" s="26"/>
      <c r="C41" s="26"/>
      <c r="D41" s="26"/>
      <c r="E41" s="26"/>
      <c r="F41" s="26"/>
      <c r="G41" s="26"/>
      <c r="H41" s="26"/>
      <c r="I41" s="26"/>
      <c r="J41" s="26"/>
    </row>
    <row r="42" spans="1:10" ht="52.5" customHeight="1" x14ac:dyDescent="0.35">
      <c r="A42" s="245" t="s">
        <v>117</v>
      </c>
      <c r="B42" s="245"/>
      <c r="C42" s="245"/>
      <c r="D42" s="245"/>
      <c r="E42" s="245"/>
      <c r="F42" s="245"/>
      <c r="G42" s="245"/>
      <c r="H42" s="245"/>
      <c r="I42" s="245"/>
      <c r="J42" s="245"/>
    </row>
  </sheetData>
  <sheetProtection algorithmName="SHA-512" hashValue="kHzm6rGzKH6POyCjUD96SKGH6njdb+5/LYXaBQ/++qEOXsbNBG2uQ0P1hNhPnqJ783Aj0/woywSdK9pDRIVpqg==" saltValue="o/clDAG+ZMAUhE6Hf9CFdg==" spinCount="100000" sheet="1" objects="1" scenarios="1"/>
  <mergeCells count="43">
    <mergeCell ref="A38:J38"/>
    <mergeCell ref="A40:J40"/>
    <mergeCell ref="A42:J42"/>
    <mergeCell ref="A28:F28"/>
    <mergeCell ref="H28:J28"/>
    <mergeCell ref="A30:D30"/>
    <mergeCell ref="E30:H30"/>
    <mergeCell ref="A32:B32"/>
    <mergeCell ref="B34:J37"/>
    <mergeCell ref="A27:F27"/>
    <mergeCell ref="H27:J27"/>
    <mergeCell ref="A19:F19"/>
    <mergeCell ref="I19:J19"/>
    <mergeCell ref="A20:F20"/>
    <mergeCell ref="I20:J20"/>
    <mergeCell ref="A21:J21"/>
    <mergeCell ref="A22:F22"/>
    <mergeCell ref="I22:J22"/>
    <mergeCell ref="A23:F23"/>
    <mergeCell ref="I23:J23"/>
    <mergeCell ref="A24:H24"/>
    <mergeCell ref="I24:J24"/>
    <mergeCell ref="A26:J26"/>
    <mergeCell ref="A16:F16"/>
    <mergeCell ref="I16:J16"/>
    <mergeCell ref="A17:F17"/>
    <mergeCell ref="I17:J17"/>
    <mergeCell ref="A18:F18"/>
    <mergeCell ref="I18:J18"/>
    <mergeCell ref="A15:F15"/>
    <mergeCell ref="I15:J15"/>
    <mergeCell ref="A6:J6"/>
    <mergeCell ref="A7:J7"/>
    <mergeCell ref="A8:J8"/>
    <mergeCell ref="A10:C10"/>
    <mergeCell ref="D10:E10"/>
    <mergeCell ref="G10:H10"/>
    <mergeCell ref="I10:J10"/>
    <mergeCell ref="A12:F12"/>
    <mergeCell ref="I12:J12"/>
    <mergeCell ref="A13:J13"/>
    <mergeCell ref="A14:F14"/>
    <mergeCell ref="I14:J14"/>
  </mergeCells>
  <dataValidations count="3">
    <dataValidation type="list" allowBlank="1" showInputMessage="1" showErrorMessage="1" sqref="I10:J10" xr:uid="{FD2066D5-B85E-4A12-B268-27D3EC803FC9}">
      <formula1>"Original, Supplemental"</formula1>
    </dataValidation>
    <dataValidation type="list" allowBlank="1" showInputMessage="1" showErrorMessage="1" sqref="D10" xr:uid="{FCE36347-D3BE-485F-A90E-0175841F96F3}">
      <formula1>"Month, January, February, March, April, May, June, July, August, September, October, November, December"</formula1>
    </dataValidation>
    <dataValidation type="list" allowBlank="1" showInputMessage="1" showErrorMessage="1" sqref="F10" xr:uid="{8A0414E6-6CD8-47F8-83F2-258C6CB3C83F}">
      <formula1>"2023"</formula1>
    </dataValidation>
  </dataValidations>
  <pageMargins left="0.25" right="0.25"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767AD-5E1A-4087-B7C3-0929DEA3D3F8}">
  <sheetPr codeName="Sheet12"/>
  <dimension ref="A1:J33"/>
  <sheetViews>
    <sheetView showGridLines="0" workbookViewId="0">
      <selection activeCell="X44" sqref="X44"/>
    </sheetView>
  </sheetViews>
  <sheetFormatPr defaultRowHeight="14.5" x14ac:dyDescent="0.35"/>
  <cols>
    <col min="1" max="1" width="16.54296875" style="244" customWidth="1"/>
    <col min="2" max="2" width="1.90625" style="244" customWidth="1"/>
    <col min="3" max="3" width="8.90625" style="244" customWidth="1"/>
    <col min="4" max="4" width="12.36328125" style="244" customWidth="1"/>
    <col min="5" max="5" width="0.36328125" style="244" customWidth="1"/>
    <col min="6" max="6" width="8.7265625" style="244" customWidth="1"/>
    <col min="7" max="7" width="16.54296875" style="244" customWidth="1"/>
    <col min="8" max="8" width="0.6328125" style="244" customWidth="1"/>
    <col min="9" max="9" width="1.6328125" style="244" customWidth="1"/>
    <col min="10" max="10" width="26.36328125" style="244" customWidth="1"/>
    <col min="11" max="11" width="5.36328125" style="244" customWidth="1"/>
    <col min="12" max="16384" width="8.7265625" style="244"/>
  </cols>
  <sheetData>
    <row r="1" spans="1:10" x14ac:dyDescent="0.35">
      <c r="A1" s="10"/>
      <c r="B1" s="10"/>
      <c r="C1" s="55"/>
      <c r="D1" s="10"/>
      <c r="E1" s="10"/>
      <c r="F1" s="10"/>
      <c r="G1" s="10"/>
      <c r="H1" s="10"/>
      <c r="I1" s="10"/>
      <c r="J1" s="10"/>
    </row>
    <row r="2" spans="1:10" ht="15.5" x14ac:dyDescent="0.35">
      <c r="A2" s="10"/>
      <c r="B2" s="10"/>
      <c r="C2" s="11" t="s">
        <v>32</v>
      </c>
      <c r="D2" s="10"/>
      <c r="E2" s="10"/>
      <c r="F2" s="10"/>
      <c r="G2" s="10"/>
      <c r="H2" s="10"/>
      <c r="I2" s="10"/>
      <c r="J2" s="12" t="s">
        <v>33</v>
      </c>
    </row>
    <row r="3" spans="1:10" x14ac:dyDescent="0.35">
      <c r="A3" s="10"/>
      <c r="B3" s="10"/>
      <c r="C3" s="13" t="s">
        <v>34</v>
      </c>
      <c r="D3" s="10"/>
      <c r="E3" s="10"/>
      <c r="F3" s="10"/>
      <c r="G3" s="10"/>
      <c r="H3" s="10"/>
      <c r="I3" s="10"/>
      <c r="J3" s="14">
        <v>44927</v>
      </c>
    </row>
    <row r="4" spans="1:10" x14ac:dyDescent="0.35">
      <c r="A4" s="10"/>
      <c r="B4" s="10"/>
      <c r="C4" s="10"/>
      <c r="D4" s="10"/>
      <c r="E4" s="10"/>
      <c r="F4" s="10"/>
      <c r="G4" s="10"/>
      <c r="H4" s="10"/>
      <c r="I4" s="10"/>
      <c r="J4" s="10"/>
    </row>
    <row r="5" spans="1:10" x14ac:dyDescent="0.35">
      <c r="A5" s="10"/>
      <c r="B5" s="10"/>
      <c r="C5" s="10"/>
      <c r="D5" s="10"/>
      <c r="E5" s="10"/>
      <c r="F5" s="10"/>
      <c r="G5" s="10"/>
      <c r="H5" s="10"/>
      <c r="I5" s="10"/>
      <c r="J5" s="10"/>
    </row>
    <row r="6" spans="1:10" ht="15.5" x14ac:dyDescent="0.35">
      <c r="A6" s="108" t="s">
        <v>52</v>
      </c>
      <c r="B6" s="109"/>
      <c r="C6" s="110"/>
      <c r="D6" s="110"/>
      <c r="E6" s="110"/>
      <c r="F6" s="110"/>
      <c r="G6" s="110"/>
      <c r="H6" s="110"/>
      <c r="I6" s="110"/>
      <c r="J6" s="110"/>
    </row>
    <row r="7" spans="1:10" x14ac:dyDescent="0.35">
      <c r="A7" s="111" t="s">
        <v>129</v>
      </c>
      <c r="B7" s="112"/>
      <c r="C7" s="112"/>
      <c r="D7" s="112"/>
      <c r="E7" s="112"/>
      <c r="F7" s="112"/>
      <c r="G7" s="112"/>
      <c r="H7" s="112"/>
      <c r="I7" s="112"/>
      <c r="J7" s="112"/>
    </row>
    <row r="8" spans="1:10" x14ac:dyDescent="0.35">
      <c r="A8" s="113" t="s">
        <v>35</v>
      </c>
      <c r="B8" s="114"/>
      <c r="C8" s="114"/>
      <c r="D8" s="114"/>
      <c r="E8" s="114"/>
      <c r="F8" s="114"/>
      <c r="G8" s="114"/>
      <c r="H8" s="114"/>
      <c r="I8" s="114"/>
      <c r="J8" s="114"/>
    </row>
    <row r="9" spans="1:10" x14ac:dyDescent="0.35">
      <c r="A9" s="10"/>
      <c r="B9" s="10"/>
      <c r="C9" s="10"/>
      <c r="D9" s="10"/>
      <c r="E9" s="10"/>
      <c r="F9" s="10"/>
      <c r="G9" s="10"/>
      <c r="H9" s="10"/>
      <c r="I9" s="10"/>
      <c r="J9" s="10"/>
    </row>
    <row r="10" spans="1:10" ht="16" thickBot="1" x14ac:dyDescent="0.4">
      <c r="A10" s="115" t="s">
        <v>36</v>
      </c>
      <c r="B10" s="115"/>
      <c r="C10" s="115"/>
      <c r="D10" s="200" t="s">
        <v>37</v>
      </c>
      <c r="E10" s="200"/>
      <c r="F10" s="262" t="s">
        <v>123</v>
      </c>
      <c r="G10" s="267" t="s">
        <v>38</v>
      </c>
      <c r="H10" s="268"/>
      <c r="I10" s="201" t="s">
        <v>39</v>
      </c>
      <c r="J10" s="201"/>
    </row>
    <row r="11" spans="1:10" ht="15" thickBot="1" x14ac:dyDescent="0.4">
      <c r="A11" s="10"/>
      <c r="B11" s="10"/>
      <c r="C11" s="10"/>
      <c r="D11" s="10"/>
      <c r="E11" s="10"/>
      <c r="F11" s="10"/>
      <c r="G11" s="10"/>
      <c r="H11" s="10"/>
      <c r="I11" s="10"/>
      <c r="J11" s="10"/>
    </row>
    <row r="12" spans="1:10" x14ac:dyDescent="0.35">
      <c r="A12" s="263" t="s">
        <v>40</v>
      </c>
      <c r="B12" s="264"/>
      <c r="C12" s="264"/>
      <c r="D12" s="264"/>
      <c r="E12" s="264"/>
      <c r="F12" s="264"/>
      <c r="G12" s="265"/>
      <c r="H12" s="266"/>
      <c r="I12" s="88" t="s">
        <v>41</v>
      </c>
      <c r="J12" s="89"/>
    </row>
    <row r="13" spans="1:10" ht="15" thickBot="1" x14ac:dyDescent="0.4">
      <c r="A13" s="49" t="s">
        <v>121</v>
      </c>
      <c r="B13" s="36"/>
      <c r="C13" s="36"/>
      <c r="D13" s="36"/>
      <c r="E13" s="36"/>
      <c r="F13" s="36"/>
      <c r="G13" s="36"/>
      <c r="H13" s="51"/>
      <c r="I13" s="141">
        <v>10914</v>
      </c>
      <c r="J13" s="142"/>
    </row>
    <row r="14" spans="1:10" ht="15.5" thickTop="1" thickBot="1" x14ac:dyDescent="0.4">
      <c r="A14" s="132" t="s">
        <v>42</v>
      </c>
      <c r="B14" s="133"/>
      <c r="C14" s="133"/>
      <c r="D14" s="133"/>
      <c r="E14" s="133"/>
      <c r="F14" s="133"/>
      <c r="G14" s="134"/>
      <c r="H14" s="135"/>
      <c r="I14" s="100">
        <v>10914</v>
      </c>
      <c r="J14" s="101"/>
    </row>
    <row r="15" spans="1:10" x14ac:dyDescent="0.35">
      <c r="A15" s="10"/>
      <c r="B15" s="10"/>
      <c r="C15" s="10"/>
      <c r="D15" s="10"/>
      <c r="E15" s="10"/>
      <c r="F15" s="10"/>
      <c r="G15" s="10"/>
      <c r="H15" s="10"/>
      <c r="I15" s="10"/>
      <c r="J15" s="10"/>
    </row>
    <row r="16" spans="1:10" x14ac:dyDescent="0.35">
      <c r="A16" s="102" t="s">
        <v>43</v>
      </c>
      <c r="B16" s="103"/>
      <c r="C16" s="103"/>
      <c r="D16" s="103"/>
      <c r="E16" s="103"/>
      <c r="F16" s="103"/>
      <c r="G16" s="103"/>
      <c r="H16" s="103"/>
      <c r="I16" s="103"/>
      <c r="J16" s="103"/>
    </row>
    <row r="17" spans="1:10" ht="15" thickBot="1" x14ac:dyDescent="0.4">
      <c r="A17" s="185"/>
      <c r="B17" s="186"/>
      <c r="C17" s="186"/>
      <c r="D17" s="186"/>
      <c r="E17" s="186"/>
      <c r="F17" s="186"/>
      <c r="G17" s="10"/>
      <c r="H17" s="185"/>
      <c r="I17" s="186"/>
      <c r="J17" s="186"/>
    </row>
    <row r="18" spans="1:10" x14ac:dyDescent="0.35">
      <c r="A18" s="106" t="s">
        <v>44</v>
      </c>
      <c r="B18" s="107"/>
      <c r="C18" s="107"/>
      <c r="D18" s="107"/>
      <c r="E18" s="107"/>
      <c r="F18" s="107"/>
      <c r="G18" s="17"/>
      <c r="H18" s="106" t="s">
        <v>45</v>
      </c>
      <c r="I18" s="107"/>
      <c r="J18" s="107"/>
    </row>
    <row r="19" spans="1:10" x14ac:dyDescent="0.35">
      <c r="A19" s="10"/>
      <c r="B19" s="10"/>
      <c r="C19" s="10"/>
      <c r="D19" s="10"/>
      <c r="E19" s="10"/>
      <c r="F19" s="10"/>
      <c r="G19" s="10"/>
      <c r="H19" s="10"/>
      <c r="I19" s="10"/>
      <c r="J19" s="10"/>
    </row>
    <row r="20" spans="1:10" x14ac:dyDescent="0.35">
      <c r="A20" s="94" t="s">
        <v>46</v>
      </c>
      <c r="B20" s="95"/>
      <c r="C20" s="95"/>
      <c r="D20" s="95"/>
      <c r="E20" s="214" t="s">
        <v>130</v>
      </c>
      <c r="F20" s="215"/>
      <c r="G20" s="215"/>
      <c r="H20" s="215"/>
      <c r="I20" s="10"/>
      <c r="J20" s="10"/>
    </row>
    <row r="21" spans="1:10" x14ac:dyDescent="0.35">
      <c r="A21" s="19"/>
      <c r="B21" s="19"/>
      <c r="C21" s="20"/>
      <c r="D21" s="10"/>
      <c r="E21" s="10"/>
      <c r="F21" s="10"/>
      <c r="G21" s="10"/>
      <c r="H21" s="10"/>
      <c r="I21" s="10"/>
      <c r="J21" s="10"/>
    </row>
    <row r="22" spans="1:10" x14ac:dyDescent="0.35">
      <c r="A22" s="228" t="s">
        <v>47</v>
      </c>
      <c r="B22" s="229"/>
      <c r="C22" s="230" t="s">
        <v>48</v>
      </c>
      <c r="D22" s="42"/>
      <c r="E22" s="26"/>
      <c r="F22" s="36"/>
      <c r="G22" s="54"/>
      <c r="H22" s="36"/>
      <c r="I22" s="10"/>
      <c r="J22" s="10"/>
    </row>
    <row r="23" spans="1:10" ht="15" thickBot="1" x14ac:dyDescent="0.4">
      <c r="A23" s="25"/>
      <c r="B23" s="25"/>
      <c r="C23" s="20"/>
      <c r="D23" s="10"/>
      <c r="E23" s="10"/>
      <c r="F23" s="10"/>
      <c r="G23" s="10"/>
      <c r="H23" s="10"/>
      <c r="I23" s="10"/>
      <c r="J23" s="10"/>
    </row>
    <row r="24" spans="1:10" x14ac:dyDescent="0.35">
      <c r="A24" s="17" t="s">
        <v>49</v>
      </c>
      <c r="B24" s="216"/>
      <c r="C24" s="217"/>
      <c r="D24" s="217"/>
      <c r="E24" s="217"/>
      <c r="F24" s="217"/>
      <c r="G24" s="217"/>
      <c r="H24" s="217"/>
      <c r="I24" s="217"/>
      <c r="J24" s="218"/>
    </row>
    <row r="25" spans="1:10" x14ac:dyDescent="0.35">
      <c r="A25" s="10"/>
      <c r="B25" s="219"/>
      <c r="C25" s="209"/>
      <c r="D25" s="209"/>
      <c r="E25" s="209"/>
      <c r="F25" s="209"/>
      <c r="G25" s="209"/>
      <c r="H25" s="209"/>
      <c r="I25" s="209"/>
      <c r="J25" s="220"/>
    </row>
    <row r="26" spans="1:10" x14ac:dyDescent="0.35">
      <c r="A26" s="10"/>
      <c r="B26" s="219"/>
      <c r="C26" s="209"/>
      <c r="D26" s="209"/>
      <c r="E26" s="209"/>
      <c r="F26" s="209"/>
      <c r="G26" s="209"/>
      <c r="H26" s="209"/>
      <c r="I26" s="209"/>
      <c r="J26" s="220"/>
    </row>
    <row r="27" spans="1:10" ht="15" thickBot="1" x14ac:dyDescent="0.4">
      <c r="A27" s="10"/>
      <c r="B27" s="221"/>
      <c r="C27" s="222"/>
      <c r="D27" s="222"/>
      <c r="E27" s="222"/>
      <c r="F27" s="222"/>
      <c r="G27" s="222"/>
      <c r="H27" s="222"/>
      <c r="I27" s="222"/>
      <c r="J27" s="223"/>
    </row>
    <row r="28" spans="1:10" x14ac:dyDescent="0.35">
      <c r="A28" s="120"/>
      <c r="B28" s="121"/>
      <c r="C28" s="121"/>
      <c r="D28" s="121"/>
      <c r="E28" s="121"/>
      <c r="F28" s="121"/>
      <c r="G28" s="121"/>
      <c r="H28" s="121"/>
      <c r="I28" s="121"/>
      <c r="J28" s="121"/>
    </row>
    <row r="29" spans="1:10" x14ac:dyDescent="0.35">
      <c r="A29" s="53" t="s">
        <v>50</v>
      </c>
      <c r="B29" s="26"/>
      <c r="C29" s="26"/>
      <c r="D29" s="26"/>
      <c r="E29" s="26"/>
      <c r="F29" s="26"/>
      <c r="G29" s="26"/>
      <c r="H29" s="26"/>
      <c r="I29" s="26"/>
      <c r="J29" s="26"/>
    </row>
    <row r="30" spans="1:10" ht="85.25" customHeight="1" x14ac:dyDescent="0.35">
      <c r="A30" s="82" t="s">
        <v>138</v>
      </c>
      <c r="B30" s="82"/>
      <c r="C30" s="82"/>
      <c r="D30" s="82"/>
      <c r="E30" s="82"/>
      <c r="F30" s="82"/>
      <c r="G30" s="82"/>
      <c r="H30" s="82"/>
      <c r="I30" s="82"/>
      <c r="J30" s="82"/>
    </row>
    <row r="31" spans="1:10" x14ac:dyDescent="0.35">
      <c r="A31" s="53" t="s">
        <v>51</v>
      </c>
      <c r="B31" s="26"/>
      <c r="C31" s="26"/>
      <c r="D31" s="26"/>
      <c r="E31" s="26"/>
      <c r="F31" s="26"/>
      <c r="G31" s="26"/>
      <c r="H31" s="26"/>
      <c r="I31" s="26"/>
      <c r="J31" s="26"/>
    </row>
    <row r="32" spans="1:10" ht="123.65" customHeight="1" x14ac:dyDescent="0.35">
      <c r="A32" s="82" t="s">
        <v>139</v>
      </c>
      <c r="B32" s="227"/>
      <c r="C32" s="227"/>
      <c r="D32" s="227"/>
      <c r="E32" s="227"/>
      <c r="F32" s="227"/>
      <c r="G32" s="227"/>
      <c r="H32" s="227"/>
      <c r="I32" s="227"/>
      <c r="J32" s="227"/>
    </row>
    <row r="33" spans="1:10" x14ac:dyDescent="0.35">
      <c r="A33" s="67"/>
      <c r="B33" s="68"/>
      <c r="C33" s="68"/>
      <c r="D33" s="68"/>
      <c r="E33" s="68"/>
      <c r="F33" s="68"/>
      <c r="G33" s="68"/>
      <c r="H33" s="68"/>
      <c r="I33" s="68"/>
      <c r="J33" s="68"/>
    </row>
  </sheetData>
  <sheetProtection algorithmName="SHA-512" hashValue="dwZz/NJEg17yHZrZWQnsoGkQ5oKBexyAWtYxF2Fl9hWXqhtvg+onGN6449yDRBwFZZ9A95eNW0YuDHXKRnUY6g==" saltValue="A/ZIohR2Qjn77162zhP+zA==" spinCount="100000" sheet="1" objects="1" scenarios="1"/>
  <mergeCells count="25">
    <mergeCell ref="A16:J16"/>
    <mergeCell ref="A6:J6"/>
    <mergeCell ref="A7:J7"/>
    <mergeCell ref="A8:J8"/>
    <mergeCell ref="A10:C10"/>
    <mergeCell ref="D10:E10"/>
    <mergeCell ref="G10:H10"/>
    <mergeCell ref="I10:J10"/>
    <mergeCell ref="I12:J12"/>
    <mergeCell ref="I13:J13"/>
    <mergeCell ref="A14:H14"/>
    <mergeCell ref="I14:J14"/>
    <mergeCell ref="A12:F12"/>
    <mergeCell ref="A33:J33"/>
    <mergeCell ref="A17:F17"/>
    <mergeCell ref="H17:J17"/>
    <mergeCell ref="A18:F18"/>
    <mergeCell ref="H18:J18"/>
    <mergeCell ref="A20:D20"/>
    <mergeCell ref="E20:H20"/>
    <mergeCell ref="A22:B22"/>
    <mergeCell ref="B24:J27"/>
    <mergeCell ref="A28:J28"/>
    <mergeCell ref="A30:J30"/>
    <mergeCell ref="A32:J32"/>
  </mergeCells>
  <dataValidations count="3">
    <dataValidation type="list" allowBlank="1" showInputMessage="1" showErrorMessage="1" sqref="F10" xr:uid="{B1A002F8-6E47-4B50-AD50-3C3F9E740F3E}">
      <formula1>"2023"</formula1>
    </dataValidation>
    <dataValidation type="list" allowBlank="1" showInputMessage="1" showErrorMessage="1" sqref="D10" xr:uid="{66D3FE80-0F5C-496D-A3D2-D6458ECDC6B1}">
      <formula1>"Month, January, February, March, April, May, June, July, August, September, October, November, December"</formula1>
    </dataValidation>
    <dataValidation type="list" allowBlank="1" showInputMessage="1" showErrorMessage="1" sqref="I10:J10" xr:uid="{6F76F8ED-1360-4E7C-8D62-5D4FD52C7F25}">
      <formula1>"Original, Supplemental"</formula1>
    </dataValidation>
  </dataValidation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J55"/>
  <sheetViews>
    <sheetView showGridLines="0" zoomScaleNormal="100" workbookViewId="0">
      <selection activeCell="E20" sqref="E20:H20"/>
    </sheetView>
  </sheetViews>
  <sheetFormatPr defaultColWidth="9.36328125" defaultRowHeight="18" customHeight="1" x14ac:dyDescent="0.3"/>
  <cols>
    <col min="1" max="8" width="9.36328125" style="10"/>
    <col min="9" max="10" width="10.54296875" style="10" customWidth="1"/>
    <col min="11" max="16384" width="9.36328125" style="10"/>
  </cols>
  <sheetData>
    <row r="1" spans="1:10" ht="18" customHeight="1" x14ac:dyDescent="0.3">
      <c r="C1" s="55"/>
    </row>
    <row r="2" spans="1:10" ht="18" customHeight="1" x14ac:dyDescent="0.3">
      <c r="C2" s="11" t="s">
        <v>32</v>
      </c>
      <c r="J2" s="12" t="s">
        <v>33</v>
      </c>
    </row>
    <row r="3" spans="1:10" ht="18" customHeight="1" x14ac:dyDescent="0.3">
      <c r="C3" s="13" t="s">
        <v>34</v>
      </c>
      <c r="J3" s="14">
        <v>44963</v>
      </c>
    </row>
    <row r="6" spans="1:10" s="53" customFormat="1" ht="18" customHeight="1" x14ac:dyDescent="0.35">
      <c r="A6" s="108" t="s">
        <v>52</v>
      </c>
      <c r="B6" s="109"/>
      <c r="C6" s="110"/>
      <c r="D6" s="110"/>
      <c r="E6" s="110"/>
      <c r="F6" s="110"/>
      <c r="G6" s="110"/>
      <c r="H6" s="110"/>
      <c r="I6" s="110"/>
      <c r="J6" s="110"/>
    </row>
    <row r="7" spans="1:10" s="53" customFormat="1" ht="18" customHeight="1" x14ac:dyDescent="0.35">
      <c r="A7" s="111" t="s">
        <v>65</v>
      </c>
      <c r="B7" s="112"/>
      <c r="C7" s="112"/>
      <c r="D7" s="112"/>
      <c r="E7" s="112"/>
      <c r="F7" s="112"/>
      <c r="G7" s="112"/>
      <c r="H7" s="112"/>
      <c r="I7" s="112"/>
      <c r="J7" s="112"/>
    </row>
    <row r="8" spans="1:10" ht="18" customHeight="1" x14ac:dyDescent="0.3">
      <c r="A8" s="113" t="s">
        <v>35</v>
      </c>
      <c r="B8" s="114"/>
      <c r="C8" s="114"/>
      <c r="D8" s="114"/>
      <c r="E8" s="114"/>
      <c r="F8" s="114"/>
      <c r="G8" s="114"/>
      <c r="H8" s="114"/>
      <c r="I8" s="114"/>
      <c r="J8" s="114"/>
    </row>
    <row r="10" spans="1:10" ht="18" customHeight="1" thickBot="1" x14ac:dyDescent="0.4">
      <c r="A10" s="115" t="s">
        <v>36</v>
      </c>
      <c r="B10" s="115"/>
      <c r="C10" s="115"/>
      <c r="D10" s="116" t="s">
        <v>37</v>
      </c>
      <c r="E10" s="116"/>
      <c r="F10" s="33" t="s">
        <v>123</v>
      </c>
      <c r="G10" s="117" t="s">
        <v>38</v>
      </c>
      <c r="H10" s="118"/>
      <c r="I10" s="119" t="s">
        <v>39</v>
      </c>
      <c r="J10" s="119"/>
    </row>
    <row r="11" spans="1:10" ht="18" customHeight="1" thickBot="1" x14ac:dyDescent="0.35"/>
    <row r="12" spans="1:10" s="17" customFormat="1" ht="18" customHeight="1" x14ac:dyDescent="0.35">
      <c r="A12" s="86" t="s">
        <v>40</v>
      </c>
      <c r="B12" s="87"/>
      <c r="C12" s="87"/>
      <c r="D12" s="87"/>
      <c r="E12" s="87"/>
      <c r="F12" s="87"/>
      <c r="G12" s="16" t="s">
        <v>54</v>
      </c>
      <c r="H12" s="16" t="s">
        <v>55</v>
      </c>
      <c r="I12" s="88" t="s">
        <v>41</v>
      </c>
      <c r="J12" s="89"/>
    </row>
    <row r="13" spans="1:10" s="17" customFormat="1" ht="18" customHeight="1" thickBot="1" x14ac:dyDescent="0.35">
      <c r="A13" s="90" t="s">
        <v>81</v>
      </c>
      <c r="B13" s="91"/>
      <c r="C13" s="91"/>
      <c r="D13" s="91"/>
      <c r="E13" s="91"/>
      <c r="F13" s="91"/>
      <c r="G13" s="52"/>
      <c r="H13" s="52"/>
      <c r="I13" s="92"/>
      <c r="J13" s="93"/>
    </row>
    <row r="14" spans="1:10" s="17" customFormat="1" ht="18" customHeight="1" thickTop="1" thickBot="1" x14ac:dyDescent="0.35">
      <c r="A14" s="98" t="s">
        <v>42</v>
      </c>
      <c r="B14" s="99"/>
      <c r="C14" s="99"/>
      <c r="D14" s="99"/>
      <c r="E14" s="99"/>
      <c r="F14" s="99"/>
      <c r="G14" s="18"/>
      <c r="H14" s="18"/>
      <c r="I14" s="100">
        <f>SUM(I13:J13)</f>
        <v>0</v>
      </c>
      <c r="J14" s="101"/>
    </row>
    <row r="16" spans="1:10" s="25" customFormat="1" ht="75" customHeight="1" x14ac:dyDescent="0.25">
      <c r="A16" s="102" t="s">
        <v>43</v>
      </c>
      <c r="B16" s="103"/>
      <c r="C16" s="103"/>
      <c r="D16" s="103"/>
      <c r="E16" s="103"/>
      <c r="F16" s="103"/>
      <c r="G16" s="103"/>
      <c r="H16" s="103"/>
      <c r="I16" s="103"/>
      <c r="J16" s="103"/>
    </row>
    <row r="17" spans="1:10" ht="18" customHeight="1" thickBot="1" x14ac:dyDescent="0.35">
      <c r="A17" s="104"/>
      <c r="B17" s="105"/>
      <c r="C17" s="105"/>
      <c r="D17" s="105"/>
      <c r="E17" s="105"/>
      <c r="F17" s="105"/>
      <c r="G17" s="9"/>
      <c r="H17" s="104"/>
      <c r="I17" s="105"/>
      <c r="J17" s="105"/>
    </row>
    <row r="18" spans="1:10" s="17" customFormat="1" ht="18" customHeight="1" x14ac:dyDescent="0.3">
      <c r="A18" s="106" t="s">
        <v>44</v>
      </c>
      <c r="B18" s="107"/>
      <c r="C18" s="107"/>
      <c r="D18" s="107"/>
      <c r="E18" s="107"/>
      <c r="F18" s="107"/>
      <c r="H18" s="106" t="s">
        <v>45</v>
      </c>
      <c r="I18" s="107"/>
      <c r="J18" s="107"/>
    </row>
    <row r="20" spans="1:10" ht="18" customHeight="1" x14ac:dyDescent="0.3">
      <c r="A20" s="94" t="s">
        <v>46</v>
      </c>
      <c r="B20" s="95"/>
      <c r="C20" s="95"/>
      <c r="D20" s="95"/>
      <c r="E20" s="96" t="s">
        <v>118</v>
      </c>
      <c r="F20" s="97"/>
      <c r="G20" s="97"/>
      <c r="H20" s="97"/>
    </row>
    <row r="21" spans="1:10" ht="9" customHeight="1" x14ac:dyDescent="0.3">
      <c r="A21" s="19"/>
      <c r="B21" s="19"/>
      <c r="C21" s="20"/>
    </row>
    <row r="22" spans="1:10" ht="18" customHeight="1" x14ac:dyDescent="0.3">
      <c r="A22" s="71" t="s">
        <v>47</v>
      </c>
      <c r="B22" s="72"/>
      <c r="C22" s="21" t="s">
        <v>48</v>
      </c>
      <c r="D22" s="32"/>
      <c r="E22" s="22"/>
      <c r="F22" s="23"/>
      <c r="G22" s="24"/>
      <c r="H22" s="23"/>
    </row>
    <row r="23" spans="1:10" ht="9" customHeight="1" thickBot="1" x14ac:dyDescent="0.35">
      <c r="A23" s="25"/>
      <c r="B23" s="25"/>
      <c r="C23" s="20"/>
    </row>
    <row r="24" spans="1:10" ht="18" customHeight="1" x14ac:dyDescent="0.3">
      <c r="A24" s="17" t="s">
        <v>49</v>
      </c>
      <c r="B24" s="73"/>
      <c r="C24" s="74"/>
      <c r="D24" s="74"/>
      <c r="E24" s="74"/>
      <c r="F24" s="74"/>
      <c r="G24" s="74"/>
      <c r="H24" s="74"/>
      <c r="I24" s="74"/>
      <c r="J24" s="75"/>
    </row>
    <row r="25" spans="1:10" ht="18" customHeight="1" x14ac:dyDescent="0.3">
      <c r="B25" s="76"/>
      <c r="C25" s="77"/>
      <c r="D25" s="77"/>
      <c r="E25" s="77"/>
      <c r="F25" s="77"/>
      <c r="G25" s="77"/>
      <c r="H25" s="77"/>
      <c r="I25" s="77"/>
      <c r="J25" s="78"/>
    </row>
    <row r="26" spans="1:10" ht="18" customHeight="1" x14ac:dyDescent="0.3">
      <c r="B26" s="76"/>
      <c r="C26" s="77"/>
      <c r="D26" s="77"/>
      <c r="E26" s="77"/>
      <c r="F26" s="77"/>
      <c r="G26" s="77"/>
      <c r="H26" s="77"/>
      <c r="I26" s="77"/>
      <c r="J26" s="78"/>
    </row>
    <row r="27" spans="1:10" ht="18" customHeight="1" thickBot="1" x14ac:dyDescent="0.35">
      <c r="B27" s="79"/>
      <c r="C27" s="80"/>
      <c r="D27" s="80"/>
      <c r="E27" s="80"/>
      <c r="F27" s="80"/>
      <c r="G27" s="80"/>
      <c r="H27" s="80"/>
      <c r="I27" s="80"/>
      <c r="J27" s="81"/>
    </row>
    <row r="28" spans="1:10" ht="18" customHeight="1" x14ac:dyDescent="0.3">
      <c r="B28" s="30"/>
      <c r="C28" s="30"/>
      <c r="D28" s="30"/>
      <c r="E28" s="30"/>
      <c r="F28" s="30"/>
      <c r="G28" s="30"/>
      <c r="H28" s="30"/>
      <c r="I28" s="30"/>
      <c r="J28" s="30"/>
    </row>
    <row r="29" spans="1:10" s="27" customFormat="1" ht="18" customHeight="1" x14ac:dyDescent="0.35">
      <c r="A29" s="53" t="s">
        <v>50</v>
      </c>
      <c r="B29" s="26"/>
      <c r="C29" s="26"/>
      <c r="D29" s="26"/>
      <c r="E29" s="26"/>
      <c r="F29" s="26"/>
      <c r="G29" s="26"/>
      <c r="H29" s="26"/>
      <c r="I29" s="26"/>
      <c r="J29" s="26"/>
    </row>
    <row r="30" spans="1:10" s="27" customFormat="1" ht="89.15" customHeight="1" x14ac:dyDescent="0.35">
      <c r="A30" s="82" t="s">
        <v>134</v>
      </c>
      <c r="B30" s="83"/>
      <c r="C30" s="83"/>
      <c r="D30" s="83"/>
      <c r="E30" s="83"/>
      <c r="F30" s="83"/>
      <c r="G30" s="83"/>
      <c r="H30" s="83"/>
      <c r="I30" s="83"/>
      <c r="J30" s="83"/>
    </row>
    <row r="31" spans="1:10" s="27" customFormat="1" ht="18" customHeight="1" x14ac:dyDescent="0.35">
      <c r="A31" s="53" t="s">
        <v>51</v>
      </c>
      <c r="B31" s="26"/>
      <c r="C31" s="26"/>
      <c r="D31" s="26"/>
      <c r="E31" s="26"/>
      <c r="F31" s="26"/>
      <c r="G31" s="26"/>
      <c r="H31" s="26"/>
      <c r="I31" s="26"/>
      <c r="J31" s="26"/>
    </row>
    <row r="32" spans="1:10" s="27" customFormat="1" ht="25.4" customHeight="1" x14ac:dyDescent="0.35">
      <c r="A32" s="84" t="s">
        <v>133</v>
      </c>
      <c r="B32" s="85"/>
      <c r="C32" s="85"/>
      <c r="D32" s="85"/>
      <c r="E32" s="85"/>
      <c r="F32" s="85"/>
      <c r="G32" s="85"/>
      <c r="H32" s="85"/>
      <c r="I32" s="85"/>
      <c r="J32" s="85"/>
    </row>
    <row r="33" spans="1:10" s="27" customFormat="1" ht="22.25" customHeight="1" x14ac:dyDescent="0.35">
      <c r="A33" s="67"/>
      <c r="B33" s="68"/>
      <c r="C33" s="68"/>
      <c r="D33" s="68"/>
      <c r="E33" s="68"/>
      <c r="F33" s="68"/>
      <c r="G33" s="68"/>
      <c r="H33" s="68"/>
      <c r="I33" s="68"/>
      <c r="J33" s="68"/>
    </row>
    <row r="34" spans="1:10" s="27" customFormat="1" ht="14.5" x14ac:dyDescent="0.35">
      <c r="A34" s="67"/>
      <c r="B34" s="68"/>
      <c r="C34" s="68"/>
      <c r="D34" s="68"/>
      <c r="E34" s="68"/>
      <c r="F34" s="68"/>
      <c r="G34" s="68"/>
      <c r="H34" s="68"/>
      <c r="I34" s="68"/>
      <c r="J34" s="68"/>
    </row>
    <row r="35" spans="1:10" s="27" customFormat="1" ht="18" customHeight="1" x14ac:dyDescent="0.35">
      <c r="A35" s="69"/>
      <c r="B35" s="70"/>
      <c r="C35" s="70"/>
      <c r="D35" s="70"/>
      <c r="E35" s="70"/>
      <c r="F35" s="70"/>
      <c r="G35" s="70"/>
      <c r="H35" s="70"/>
      <c r="I35" s="70"/>
      <c r="J35" s="70"/>
    </row>
    <row r="36" spans="1:10" s="27" customFormat="1" ht="18" customHeight="1" x14ac:dyDescent="0.35">
      <c r="A36" s="69"/>
      <c r="B36" s="70"/>
      <c r="C36" s="70"/>
      <c r="D36" s="70"/>
      <c r="E36" s="70"/>
      <c r="F36" s="70"/>
      <c r="G36" s="70"/>
      <c r="H36" s="70"/>
      <c r="I36" s="70"/>
      <c r="J36" s="70"/>
    </row>
    <row r="37" spans="1:10" s="27" customFormat="1" ht="30.65" customHeight="1" x14ac:dyDescent="0.35">
      <c r="A37" s="69"/>
      <c r="B37" s="70"/>
      <c r="C37" s="70"/>
      <c r="D37" s="70"/>
      <c r="E37" s="70"/>
      <c r="F37" s="70"/>
      <c r="G37" s="70"/>
      <c r="H37" s="70"/>
      <c r="I37" s="70"/>
      <c r="J37" s="70"/>
    </row>
    <row r="38" spans="1:10" s="27" customFormat="1" ht="21" customHeight="1" x14ac:dyDescent="0.35">
      <c r="A38" s="69"/>
      <c r="B38" s="70"/>
      <c r="C38" s="70"/>
      <c r="D38" s="70"/>
      <c r="E38" s="70"/>
      <c r="F38" s="70"/>
      <c r="G38" s="70"/>
      <c r="H38" s="70"/>
      <c r="I38" s="70"/>
      <c r="J38" s="70"/>
    </row>
    <row r="39" spans="1:10" s="27" customFormat="1" ht="18" customHeight="1" x14ac:dyDescent="0.35">
      <c r="A39" s="67"/>
      <c r="B39" s="68"/>
      <c r="C39" s="68"/>
      <c r="D39" s="68"/>
      <c r="E39" s="68"/>
      <c r="F39" s="68"/>
      <c r="G39" s="68"/>
      <c r="H39" s="68"/>
      <c r="I39" s="68"/>
      <c r="J39" s="68"/>
    </row>
    <row r="40" spans="1:10" s="27" customFormat="1" ht="18" customHeight="1" x14ac:dyDescent="0.35">
      <c r="A40" s="69"/>
      <c r="B40" s="70"/>
      <c r="C40" s="70"/>
      <c r="D40" s="70"/>
      <c r="E40" s="70"/>
      <c r="F40" s="70"/>
      <c r="G40" s="70"/>
      <c r="H40" s="70"/>
      <c r="I40" s="70"/>
      <c r="J40" s="70"/>
    </row>
    <row r="41" spans="1:10" s="27" customFormat="1" ht="18" customHeight="1" x14ac:dyDescent="0.35">
      <c r="A41" s="69"/>
      <c r="B41" s="70"/>
      <c r="C41" s="70"/>
      <c r="D41" s="70"/>
      <c r="E41" s="70"/>
      <c r="F41" s="70"/>
      <c r="G41" s="70"/>
      <c r="H41" s="70"/>
      <c r="I41" s="70"/>
      <c r="J41" s="70"/>
    </row>
    <row r="42" spans="1:10" s="27" customFormat="1" ht="26.75" customHeight="1" x14ac:dyDescent="0.35">
      <c r="A42" s="69"/>
      <c r="B42" s="70"/>
      <c r="C42" s="70"/>
      <c r="D42" s="70"/>
      <c r="E42" s="70"/>
      <c r="F42" s="70"/>
      <c r="G42" s="70"/>
      <c r="H42" s="70"/>
      <c r="I42" s="70"/>
      <c r="J42" s="70"/>
    </row>
    <row r="43" spans="1:10" s="27" customFormat="1" ht="25.25" customHeight="1" x14ac:dyDescent="0.35">
      <c r="A43" s="69"/>
      <c r="B43" s="70"/>
      <c r="C43" s="70"/>
      <c r="D43" s="70"/>
      <c r="E43" s="70"/>
      <c r="F43" s="70"/>
      <c r="G43" s="70"/>
      <c r="H43" s="70"/>
      <c r="I43" s="70"/>
      <c r="J43" s="70"/>
    </row>
    <row r="44" spans="1:10" s="27" customFormat="1" ht="18" customHeight="1" x14ac:dyDescent="0.35">
      <c r="A44" s="69"/>
      <c r="B44" s="70"/>
      <c r="C44" s="70"/>
      <c r="D44" s="70"/>
      <c r="E44" s="70"/>
      <c r="F44" s="70"/>
      <c r="G44" s="70"/>
      <c r="H44" s="70"/>
      <c r="I44" s="70"/>
      <c r="J44" s="70"/>
    </row>
    <row r="45" spans="1:10" s="27" customFormat="1" ht="18" customHeight="1" x14ac:dyDescent="0.35">
      <c r="A45" s="69"/>
      <c r="B45" s="70"/>
      <c r="C45" s="70"/>
      <c r="D45" s="70"/>
      <c r="E45" s="70"/>
      <c r="F45" s="70"/>
      <c r="G45" s="70"/>
      <c r="H45" s="70"/>
      <c r="I45" s="70"/>
      <c r="J45" s="70"/>
    </row>
    <row r="46" spans="1:10" s="27" customFormat="1" ht="18" customHeight="1" x14ac:dyDescent="0.35">
      <c r="A46" s="69"/>
      <c r="B46" s="70"/>
      <c r="C46" s="70"/>
      <c r="D46" s="70"/>
      <c r="E46" s="70"/>
      <c r="F46" s="70"/>
      <c r="G46" s="70"/>
      <c r="H46" s="70"/>
      <c r="I46" s="70"/>
      <c r="J46" s="70"/>
    </row>
    <row r="47" spans="1:10" s="27" customFormat="1" ht="18" customHeight="1" x14ac:dyDescent="0.35">
      <c r="A47" s="69"/>
      <c r="B47" s="70"/>
      <c r="C47" s="70"/>
      <c r="D47" s="70"/>
      <c r="E47" s="70"/>
      <c r="F47" s="70"/>
      <c r="G47" s="70"/>
      <c r="H47" s="70"/>
      <c r="I47" s="70"/>
      <c r="J47" s="70"/>
    </row>
    <row r="48" spans="1:10" s="27" customFormat="1" ht="18" customHeight="1" x14ac:dyDescent="0.35">
      <c r="A48" s="67"/>
      <c r="B48" s="68"/>
      <c r="C48" s="68"/>
      <c r="D48" s="68"/>
      <c r="E48" s="68"/>
      <c r="F48" s="68"/>
      <c r="G48" s="68"/>
      <c r="H48" s="68"/>
      <c r="I48" s="68"/>
      <c r="J48" s="68"/>
    </row>
    <row r="49" spans="1:10" s="31" customFormat="1" ht="18" customHeight="1" x14ac:dyDescent="0.35">
      <c r="A49" s="69"/>
      <c r="B49" s="70"/>
      <c r="C49" s="70"/>
      <c r="D49" s="70"/>
      <c r="E49" s="70"/>
      <c r="F49" s="70"/>
      <c r="G49" s="70"/>
      <c r="H49" s="70"/>
      <c r="I49" s="70"/>
      <c r="J49" s="70"/>
    </row>
    <row r="50" spans="1:10" s="31" customFormat="1" ht="37.25" customHeight="1" x14ac:dyDescent="0.35">
      <c r="A50" s="69"/>
      <c r="B50" s="70"/>
      <c r="C50" s="70"/>
      <c r="D50" s="70"/>
      <c r="E50" s="70"/>
      <c r="F50" s="70"/>
      <c r="G50" s="70"/>
      <c r="H50" s="70"/>
      <c r="I50" s="70"/>
      <c r="J50" s="70"/>
    </row>
    <row r="51" spans="1:10" s="27" customFormat="1" ht="18" customHeight="1" x14ac:dyDescent="0.35">
      <c r="A51" s="67"/>
      <c r="B51" s="68"/>
      <c r="C51" s="68"/>
      <c r="D51" s="68"/>
      <c r="E51" s="68"/>
      <c r="F51" s="68"/>
      <c r="G51" s="68"/>
      <c r="H51" s="68"/>
      <c r="I51" s="68"/>
      <c r="J51" s="68"/>
    </row>
    <row r="52" spans="1:10" s="27" customFormat="1" ht="22.25" customHeight="1" x14ac:dyDescent="0.35">
      <c r="A52" s="69"/>
      <c r="B52" s="70"/>
      <c r="C52" s="70"/>
      <c r="D52" s="70"/>
      <c r="E52" s="70"/>
      <c r="F52" s="70"/>
      <c r="G52" s="70"/>
      <c r="H52" s="70"/>
      <c r="I52" s="70"/>
      <c r="J52" s="70"/>
    </row>
    <row r="53" spans="1:10" s="27" customFormat="1" ht="34.5" customHeight="1" x14ac:dyDescent="0.35">
      <c r="A53" s="69"/>
      <c r="B53" s="70"/>
      <c r="C53" s="70"/>
      <c r="D53" s="70"/>
      <c r="E53" s="70"/>
      <c r="F53" s="70"/>
      <c r="G53" s="70"/>
      <c r="H53" s="70"/>
      <c r="I53" s="70"/>
      <c r="J53" s="70"/>
    </row>
    <row r="54" spans="1:10" s="27" customFormat="1" ht="33" customHeight="1" x14ac:dyDescent="0.35">
      <c r="A54" s="69"/>
      <c r="B54" s="70"/>
      <c r="C54" s="70"/>
      <c r="D54" s="70"/>
      <c r="E54" s="70"/>
      <c r="F54" s="70"/>
      <c r="G54" s="70"/>
      <c r="H54" s="70"/>
      <c r="I54" s="70"/>
      <c r="J54" s="70"/>
    </row>
    <row r="55" spans="1:10" s="27" customFormat="1" ht="24.65" customHeight="1" x14ac:dyDescent="0.35">
      <c r="A55" s="69"/>
      <c r="B55" s="70"/>
      <c r="C55" s="70"/>
      <c r="D55" s="70"/>
      <c r="E55" s="70"/>
      <c r="F55" s="70"/>
      <c r="G55" s="70"/>
      <c r="H55" s="70"/>
      <c r="I55" s="70"/>
      <c r="J55" s="70"/>
    </row>
  </sheetData>
  <sheetProtection algorithmName="SHA-512" hashValue="MvVFUFuUCccBkpBSlV+5Fnyc37QNOL8rC0TfDUnrF2VnG8YtXQdTk4gJHlC353rD/HpZTHLgTZV1nrk1z0O3EQ==" saltValue="H2NgVfn7D9+HjXF3RD+CkQ==" spinCount="100000" sheet="1" objects="1" scenarios="1"/>
  <mergeCells count="47">
    <mergeCell ref="A6:J6"/>
    <mergeCell ref="A7:J7"/>
    <mergeCell ref="A8:J8"/>
    <mergeCell ref="A10:C10"/>
    <mergeCell ref="D10:E10"/>
    <mergeCell ref="G10:H10"/>
    <mergeCell ref="I10:J10"/>
    <mergeCell ref="A12:F12"/>
    <mergeCell ref="I12:J12"/>
    <mergeCell ref="A13:F13"/>
    <mergeCell ref="I13:J13"/>
    <mergeCell ref="A20:D20"/>
    <mergeCell ref="E20:H20"/>
    <mergeCell ref="A14:F14"/>
    <mergeCell ref="I14:J14"/>
    <mergeCell ref="A16:J16"/>
    <mergeCell ref="A17:F17"/>
    <mergeCell ref="H17:J17"/>
    <mergeCell ref="A18:F18"/>
    <mergeCell ref="H18:J18"/>
    <mergeCell ref="A38:J38"/>
    <mergeCell ref="A22:B22"/>
    <mergeCell ref="B24:J27"/>
    <mergeCell ref="A30:J30"/>
    <mergeCell ref="A32:J32"/>
    <mergeCell ref="A33:J33"/>
    <mergeCell ref="A34:J34"/>
    <mergeCell ref="A35:J35"/>
    <mergeCell ref="A36:J36"/>
    <mergeCell ref="A37:J37"/>
    <mergeCell ref="A50:J50"/>
    <mergeCell ref="A39:J39"/>
    <mergeCell ref="A40:J40"/>
    <mergeCell ref="A41:J41"/>
    <mergeCell ref="A42:J42"/>
    <mergeCell ref="A43:J43"/>
    <mergeCell ref="A44:J44"/>
    <mergeCell ref="A45:J45"/>
    <mergeCell ref="A46:J46"/>
    <mergeCell ref="A47:J47"/>
    <mergeCell ref="A48:J48"/>
    <mergeCell ref="A49:J49"/>
    <mergeCell ref="A51:J51"/>
    <mergeCell ref="A52:J52"/>
    <mergeCell ref="A53:J53"/>
    <mergeCell ref="A54:J54"/>
    <mergeCell ref="A55:J55"/>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47"/>
  <sheetViews>
    <sheetView showGridLines="0" zoomScaleNormal="100" workbookViewId="0">
      <selection activeCell="I13" sqref="I13:J15"/>
    </sheetView>
  </sheetViews>
  <sheetFormatPr defaultColWidth="9.36328125" defaultRowHeight="18" customHeight="1" x14ac:dyDescent="0.3"/>
  <cols>
    <col min="1" max="8" width="9.36328125" style="10"/>
    <col min="9" max="10" width="10.54296875" style="10" customWidth="1"/>
    <col min="11" max="16384" width="9.36328125" style="10"/>
  </cols>
  <sheetData>
    <row r="1" spans="1:10" ht="18" customHeight="1" x14ac:dyDescent="0.3">
      <c r="C1" s="55"/>
    </row>
    <row r="2" spans="1:10" ht="18" customHeight="1" x14ac:dyDescent="0.3">
      <c r="C2" s="11" t="s">
        <v>32</v>
      </c>
      <c r="J2" s="12" t="s">
        <v>33</v>
      </c>
    </row>
    <row r="3" spans="1:10" ht="18" customHeight="1" x14ac:dyDescent="0.3">
      <c r="C3" s="13" t="s">
        <v>34</v>
      </c>
      <c r="J3" s="14">
        <v>44927</v>
      </c>
    </row>
    <row r="6" spans="1:10" s="53" customFormat="1" ht="18" customHeight="1" x14ac:dyDescent="0.35">
      <c r="A6" s="108" t="s">
        <v>52</v>
      </c>
      <c r="B6" s="109"/>
      <c r="C6" s="110"/>
      <c r="D6" s="110"/>
      <c r="E6" s="110"/>
      <c r="F6" s="110"/>
      <c r="G6" s="110"/>
      <c r="H6" s="110"/>
      <c r="I6" s="110"/>
      <c r="J6" s="110"/>
    </row>
    <row r="7" spans="1:10" s="53" customFormat="1" ht="18" customHeight="1" x14ac:dyDescent="0.35">
      <c r="A7" s="111" t="s">
        <v>53</v>
      </c>
      <c r="B7" s="112"/>
      <c r="C7" s="112"/>
      <c r="D7" s="112"/>
      <c r="E7" s="112"/>
      <c r="F7" s="112"/>
      <c r="G7" s="112"/>
      <c r="H7" s="112"/>
      <c r="I7" s="112"/>
      <c r="J7" s="112"/>
    </row>
    <row r="8" spans="1:10" ht="18" customHeight="1" x14ac:dyDescent="0.3">
      <c r="A8" s="113" t="s">
        <v>35</v>
      </c>
      <c r="B8" s="114"/>
      <c r="C8" s="114"/>
      <c r="D8" s="114"/>
      <c r="E8" s="114"/>
      <c r="F8" s="114"/>
      <c r="G8" s="114"/>
      <c r="H8" s="114"/>
      <c r="I8" s="114"/>
      <c r="J8" s="114"/>
    </row>
    <row r="10" spans="1:10" ht="18" customHeight="1" thickBot="1" x14ac:dyDescent="0.4">
      <c r="A10" s="115" t="s">
        <v>36</v>
      </c>
      <c r="B10" s="115"/>
      <c r="C10" s="115"/>
      <c r="D10" s="116" t="s">
        <v>37</v>
      </c>
      <c r="E10" s="116"/>
      <c r="F10" s="33" t="s">
        <v>123</v>
      </c>
      <c r="G10" s="117" t="s">
        <v>38</v>
      </c>
      <c r="H10" s="118"/>
      <c r="I10" s="119" t="s">
        <v>39</v>
      </c>
      <c r="J10" s="119"/>
    </row>
    <row r="11" spans="1:10" ht="18" customHeight="1" thickBot="1" x14ac:dyDescent="0.35">
      <c r="D11" s="9"/>
      <c r="E11" s="9"/>
      <c r="F11" s="9"/>
      <c r="G11" s="9"/>
      <c r="H11" s="9"/>
      <c r="I11" s="9"/>
      <c r="J11" s="9"/>
    </row>
    <row r="12" spans="1:10" s="17" customFormat="1" ht="18" customHeight="1" x14ac:dyDescent="0.35">
      <c r="A12" s="123" t="s">
        <v>40</v>
      </c>
      <c r="B12" s="124"/>
      <c r="C12" s="124"/>
      <c r="D12" s="124"/>
      <c r="E12" s="124"/>
      <c r="F12" s="124"/>
      <c r="G12" s="125"/>
      <c r="H12" s="126"/>
      <c r="I12" s="88" t="s">
        <v>41</v>
      </c>
      <c r="J12" s="89"/>
    </row>
    <row r="13" spans="1:10" ht="18" customHeight="1" x14ac:dyDescent="0.3">
      <c r="A13" s="129" t="s">
        <v>84</v>
      </c>
      <c r="B13" s="130"/>
      <c r="C13" s="130"/>
      <c r="D13" s="130"/>
      <c r="E13" s="130"/>
      <c r="F13" s="130"/>
      <c r="G13" s="130"/>
      <c r="H13" s="131"/>
      <c r="I13" s="127">
        <v>10914</v>
      </c>
      <c r="J13" s="128"/>
    </row>
    <row r="14" spans="1:10" ht="18" customHeight="1" x14ac:dyDescent="0.3">
      <c r="A14" s="136" t="s">
        <v>85</v>
      </c>
      <c r="B14" s="137"/>
      <c r="C14" s="137"/>
      <c r="D14" s="137"/>
      <c r="E14" s="137"/>
      <c r="F14" s="137"/>
      <c r="G14" s="137"/>
      <c r="H14" s="138"/>
      <c r="I14" s="139">
        <v>2728.5</v>
      </c>
      <c r="J14" s="140"/>
    </row>
    <row r="15" spans="1:10" ht="18" customHeight="1" x14ac:dyDescent="0.3">
      <c r="A15" s="136" t="s">
        <v>86</v>
      </c>
      <c r="B15" s="137"/>
      <c r="C15" s="137"/>
      <c r="D15" s="137"/>
      <c r="E15" s="137"/>
      <c r="F15" s="137"/>
      <c r="G15" s="137"/>
      <c r="H15" s="138"/>
      <c r="I15" s="139">
        <v>5477.75</v>
      </c>
      <c r="J15" s="140"/>
    </row>
    <row r="16" spans="1:10" ht="18" customHeight="1" thickBot="1" x14ac:dyDescent="0.35">
      <c r="A16" s="49" t="s">
        <v>121</v>
      </c>
      <c r="B16" s="50"/>
      <c r="C16" s="50"/>
      <c r="D16" s="50"/>
      <c r="E16" s="50"/>
      <c r="F16" s="50"/>
      <c r="G16" s="50"/>
      <c r="H16" s="51"/>
      <c r="I16" s="141">
        <v>10914</v>
      </c>
      <c r="J16" s="142"/>
    </row>
    <row r="17" spans="1:10" s="17" customFormat="1" ht="18" customHeight="1" thickTop="1" thickBot="1" x14ac:dyDescent="0.35">
      <c r="A17" s="132" t="s">
        <v>42</v>
      </c>
      <c r="B17" s="133"/>
      <c r="C17" s="133"/>
      <c r="D17" s="133"/>
      <c r="E17" s="133"/>
      <c r="F17" s="133"/>
      <c r="G17" s="134"/>
      <c r="H17" s="135"/>
      <c r="I17" s="100">
        <f>SUM(I13:J15)</f>
        <v>19120.25</v>
      </c>
      <c r="J17" s="101"/>
    </row>
    <row r="19" spans="1:10" s="25" customFormat="1" ht="75" customHeight="1" x14ac:dyDescent="0.25">
      <c r="A19" s="102" t="s">
        <v>43</v>
      </c>
      <c r="B19" s="103"/>
      <c r="C19" s="103"/>
      <c r="D19" s="103"/>
      <c r="E19" s="103"/>
      <c r="F19" s="103"/>
      <c r="G19" s="103"/>
      <c r="H19" s="103"/>
      <c r="I19" s="103"/>
      <c r="J19" s="103"/>
    </row>
    <row r="20" spans="1:10" ht="18" customHeight="1" thickBot="1" x14ac:dyDescent="0.35">
      <c r="A20" s="104"/>
      <c r="B20" s="105"/>
      <c r="C20" s="105"/>
      <c r="D20" s="105"/>
      <c r="E20" s="105"/>
      <c r="F20" s="105"/>
      <c r="G20" s="9"/>
      <c r="H20" s="104"/>
      <c r="I20" s="105"/>
      <c r="J20" s="105"/>
    </row>
    <row r="21" spans="1:10" s="17" customFormat="1" ht="18" customHeight="1" x14ac:dyDescent="0.3">
      <c r="A21" s="106" t="s">
        <v>44</v>
      </c>
      <c r="B21" s="107"/>
      <c r="C21" s="107"/>
      <c r="D21" s="107"/>
      <c r="E21" s="107"/>
      <c r="F21" s="107"/>
      <c r="H21" s="106" t="s">
        <v>45</v>
      </c>
      <c r="I21" s="107"/>
      <c r="J21" s="107"/>
    </row>
    <row r="23" spans="1:10" ht="18" customHeight="1" x14ac:dyDescent="0.3">
      <c r="A23" s="94" t="s">
        <v>46</v>
      </c>
      <c r="B23" s="95"/>
      <c r="C23" s="95"/>
      <c r="D23" s="95"/>
      <c r="E23" s="96" t="s">
        <v>122</v>
      </c>
      <c r="F23" s="97"/>
      <c r="G23" s="97"/>
      <c r="H23" s="97"/>
    </row>
    <row r="24" spans="1:10" ht="9" customHeight="1" x14ac:dyDescent="0.3">
      <c r="A24" s="19"/>
      <c r="B24" s="19"/>
      <c r="C24" s="20"/>
    </row>
    <row r="25" spans="1:10" ht="18" customHeight="1" x14ac:dyDescent="0.3">
      <c r="A25" s="71" t="s">
        <v>47</v>
      </c>
      <c r="B25" s="72"/>
      <c r="C25" s="21" t="s">
        <v>48</v>
      </c>
      <c r="D25" s="32"/>
      <c r="E25" s="22"/>
      <c r="F25" s="23"/>
      <c r="G25" s="24"/>
      <c r="H25" s="23"/>
    </row>
    <row r="26" spans="1:10" ht="9" customHeight="1" thickBot="1" x14ac:dyDescent="0.35">
      <c r="A26" s="25"/>
      <c r="B26" s="25"/>
      <c r="C26" s="20"/>
    </row>
    <row r="27" spans="1:10" ht="18" customHeight="1" x14ac:dyDescent="0.3">
      <c r="A27" s="17" t="s">
        <v>49</v>
      </c>
      <c r="B27" s="73"/>
      <c r="C27" s="74"/>
      <c r="D27" s="74"/>
      <c r="E27" s="74"/>
      <c r="F27" s="74"/>
      <c r="G27" s="74"/>
      <c r="H27" s="74"/>
      <c r="I27" s="74"/>
      <c r="J27" s="75"/>
    </row>
    <row r="28" spans="1:10" ht="18" customHeight="1" x14ac:dyDescent="0.3">
      <c r="B28" s="76"/>
      <c r="C28" s="77"/>
      <c r="D28" s="77"/>
      <c r="E28" s="77"/>
      <c r="F28" s="77"/>
      <c r="G28" s="77"/>
      <c r="H28" s="77"/>
      <c r="I28" s="77"/>
      <c r="J28" s="78"/>
    </row>
    <row r="29" spans="1:10" ht="18" customHeight="1" x14ac:dyDescent="0.3">
      <c r="B29" s="76"/>
      <c r="C29" s="77"/>
      <c r="D29" s="77"/>
      <c r="E29" s="77"/>
      <c r="F29" s="77"/>
      <c r="G29" s="77"/>
      <c r="H29" s="77"/>
      <c r="I29" s="77"/>
      <c r="J29" s="78"/>
    </row>
    <row r="30" spans="1:10" ht="18" customHeight="1" thickBot="1" x14ac:dyDescent="0.35">
      <c r="B30" s="79"/>
      <c r="C30" s="80"/>
      <c r="D30" s="80"/>
      <c r="E30" s="80"/>
      <c r="F30" s="80"/>
      <c r="G30" s="80"/>
      <c r="H30" s="80"/>
      <c r="I30" s="80"/>
      <c r="J30" s="81"/>
    </row>
    <row r="31" spans="1:10" s="28" customFormat="1" ht="18" customHeight="1" x14ac:dyDescent="0.35">
      <c r="A31" s="120"/>
      <c r="B31" s="121"/>
      <c r="C31" s="121"/>
      <c r="D31" s="121"/>
      <c r="E31" s="121"/>
      <c r="F31" s="121"/>
      <c r="G31" s="121"/>
      <c r="H31" s="121"/>
      <c r="I31" s="121"/>
      <c r="J31" s="121"/>
    </row>
    <row r="32" spans="1:10" s="27" customFormat="1" ht="18" customHeight="1" x14ac:dyDescent="0.35">
      <c r="A32" s="53" t="s">
        <v>50</v>
      </c>
      <c r="B32" s="26"/>
      <c r="C32" s="26"/>
      <c r="D32" s="26"/>
      <c r="E32" s="26"/>
      <c r="F32" s="26"/>
      <c r="G32" s="26"/>
      <c r="H32" s="26"/>
      <c r="I32" s="26"/>
      <c r="J32" s="26"/>
    </row>
    <row r="33" spans="1:10" s="27" customFormat="1" ht="36" customHeight="1" x14ac:dyDescent="0.35">
      <c r="A33" s="82" t="s">
        <v>68</v>
      </c>
      <c r="B33" s="82"/>
      <c r="C33" s="82"/>
      <c r="D33" s="82"/>
      <c r="E33" s="82"/>
      <c r="F33" s="82"/>
      <c r="G33" s="82"/>
      <c r="H33" s="82"/>
      <c r="I33" s="82"/>
      <c r="J33" s="82"/>
    </row>
    <row r="34" spans="1:10" s="27" customFormat="1" ht="18" customHeight="1" x14ac:dyDescent="0.35">
      <c r="A34" s="53" t="s">
        <v>51</v>
      </c>
      <c r="B34" s="26"/>
      <c r="C34" s="26"/>
      <c r="D34" s="26"/>
      <c r="E34" s="26"/>
      <c r="F34" s="26"/>
      <c r="G34" s="26"/>
      <c r="H34" s="26"/>
      <c r="I34" s="26"/>
      <c r="J34" s="26"/>
    </row>
    <row r="35" spans="1:10" s="27" customFormat="1" ht="33.75" customHeight="1" x14ac:dyDescent="0.35">
      <c r="A35" s="82" t="s">
        <v>61</v>
      </c>
      <c r="B35" s="122"/>
      <c r="C35" s="122"/>
      <c r="D35" s="122"/>
      <c r="E35" s="122"/>
      <c r="F35" s="122"/>
      <c r="G35" s="122"/>
      <c r="H35" s="122"/>
      <c r="I35" s="122"/>
      <c r="J35" s="122"/>
    </row>
    <row r="36" spans="1:10" s="27" customFormat="1" ht="22.25" customHeight="1" x14ac:dyDescent="0.35">
      <c r="A36" s="67"/>
      <c r="B36" s="68"/>
      <c r="C36" s="68"/>
      <c r="D36" s="68"/>
      <c r="E36" s="68"/>
      <c r="F36" s="68"/>
      <c r="G36" s="68"/>
      <c r="H36" s="68"/>
      <c r="I36" s="68"/>
      <c r="J36" s="68"/>
    </row>
    <row r="37" spans="1:10" s="27" customFormat="1" ht="14.5" x14ac:dyDescent="0.35">
      <c r="A37" s="67"/>
      <c r="B37" s="68"/>
      <c r="C37" s="68"/>
      <c r="D37" s="68"/>
      <c r="E37" s="68"/>
      <c r="F37" s="68"/>
      <c r="G37" s="68"/>
      <c r="H37" s="68"/>
      <c r="I37" s="68"/>
      <c r="J37" s="68"/>
    </row>
    <row r="38" spans="1:10" s="27" customFormat="1" ht="18" customHeight="1" x14ac:dyDescent="0.35">
      <c r="A38" s="69"/>
      <c r="B38" s="70"/>
      <c r="C38" s="70"/>
      <c r="D38" s="70"/>
      <c r="E38" s="70"/>
      <c r="F38" s="70"/>
      <c r="G38" s="70"/>
      <c r="H38" s="70"/>
      <c r="I38" s="70"/>
      <c r="J38" s="70"/>
    </row>
    <row r="39" spans="1:10" s="27" customFormat="1" ht="18" customHeight="1" x14ac:dyDescent="0.35">
      <c r="A39" s="69"/>
      <c r="B39" s="70"/>
      <c r="C39" s="70"/>
      <c r="D39" s="70"/>
      <c r="E39" s="70"/>
      <c r="F39" s="70"/>
      <c r="G39" s="70"/>
      <c r="H39" s="70"/>
      <c r="I39" s="70"/>
      <c r="J39" s="70"/>
    </row>
    <row r="40" spans="1:10" s="27" customFormat="1" ht="30.65" customHeight="1" x14ac:dyDescent="0.35">
      <c r="A40" s="69"/>
      <c r="B40" s="70"/>
      <c r="C40" s="70"/>
      <c r="D40" s="70"/>
      <c r="E40" s="70"/>
      <c r="F40" s="70"/>
      <c r="G40" s="70"/>
      <c r="H40" s="70"/>
      <c r="I40" s="70"/>
      <c r="J40" s="70"/>
    </row>
    <row r="41" spans="1:10" s="27" customFormat="1" ht="21" customHeight="1" x14ac:dyDescent="0.35">
      <c r="A41" s="69"/>
      <c r="B41" s="70"/>
      <c r="C41" s="70"/>
      <c r="D41" s="70"/>
      <c r="E41" s="70"/>
      <c r="F41" s="70"/>
      <c r="G41" s="70"/>
      <c r="H41" s="70"/>
      <c r="I41" s="70"/>
      <c r="J41" s="70"/>
    </row>
    <row r="42" spans="1:10" s="27" customFormat="1" ht="18" customHeight="1" x14ac:dyDescent="0.35">
      <c r="A42" s="67"/>
      <c r="B42" s="68"/>
      <c r="C42" s="68"/>
      <c r="D42" s="68"/>
      <c r="E42" s="68"/>
      <c r="F42" s="68"/>
      <c r="G42" s="68"/>
      <c r="H42" s="68"/>
      <c r="I42" s="68"/>
      <c r="J42" s="68"/>
    </row>
    <row r="43" spans="1:10" s="27" customFormat="1" ht="18" customHeight="1" x14ac:dyDescent="0.35">
      <c r="A43" s="69"/>
      <c r="B43" s="70"/>
      <c r="C43" s="70"/>
      <c r="D43" s="70"/>
      <c r="E43" s="70"/>
      <c r="F43" s="70"/>
      <c r="G43" s="70"/>
      <c r="H43" s="70"/>
      <c r="I43" s="70"/>
      <c r="J43" s="70"/>
    </row>
    <row r="44" spans="1:10" s="28" customFormat="1" ht="18" customHeight="1" x14ac:dyDescent="0.25"/>
    <row r="45" spans="1:10" s="28" customFormat="1" ht="18" customHeight="1" x14ac:dyDescent="0.25"/>
    <row r="46" spans="1:10" s="28" customFormat="1" ht="18" customHeight="1" x14ac:dyDescent="0.25"/>
    <row r="47" spans="1:10" s="28" customFormat="1" ht="18" customHeight="1" x14ac:dyDescent="0.25"/>
  </sheetData>
  <sheetProtection algorithmName="SHA-512" hashValue="l5DCobroMZEjYOvTCaLy+da3/LC5YLsQPSsu1ZICVXEL1Mh7iYSCKIX45SDn5wHiGynI0iR3i0X47DNSriiW1g==" saltValue="JWT6rX2zr74QcXjaU23gVA==" spinCount="100000" sheet="1" objects="1" scenarios="1"/>
  <mergeCells count="38">
    <mergeCell ref="A6:J6"/>
    <mergeCell ref="A7:J7"/>
    <mergeCell ref="A8:J8"/>
    <mergeCell ref="A10:C10"/>
    <mergeCell ref="D10:E10"/>
    <mergeCell ref="G10:H10"/>
    <mergeCell ref="I10:J10"/>
    <mergeCell ref="A21:F21"/>
    <mergeCell ref="H21:J21"/>
    <mergeCell ref="A12:H12"/>
    <mergeCell ref="I12:J12"/>
    <mergeCell ref="I13:J13"/>
    <mergeCell ref="A13:H13"/>
    <mergeCell ref="A17:H17"/>
    <mergeCell ref="I17:J17"/>
    <mergeCell ref="A19:J19"/>
    <mergeCell ref="A20:F20"/>
    <mergeCell ref="H20:J20"/>
    <mergeCell ref="A15:H15"/>
    <mergeCell ref="I15:J15"/>
    <mergeCell ref="A14:H14"/>
    <mergeCell ref="I14:J14"/>
    <mergeCell ref="I16:J16"/>
    <mergeCell ref="A38:J38"/>
    <mergeCell ref="A23:D23"/>
    <mergeCell ref="E23:H23"/>
    <mergeCell ref="A25:B25"/>
    <mergeCell ref="B27:J30"/>
    <mergeCell ref="A31:J31"/>
    <mergeCell ref="A33:J33"/>
    <mergeCell ref="A35:J35"/>
    <mergeCell ref="A36:J36"/>
    <mergeCell ref="A37:J37"/>
    <mergeCell ref="A39:J39"/>
    <mergeCell ref="A40:J40"/>
    <mergeCell ref="A41:J41"/>
    <mergeCell ref="A42:J42"/>
    <mergeCell ref="A43:J43"/>
  </mergeCells>
  <dataValidations count="3">
    <dataValidation type="list" allowBlank="1" showInputMessage="1" showErrorMessage="1" sqref="F10" xr:uid="{00000000-0002-0000-0300-000000000000}">
      <formula1>"2023"</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I10:J10" xr:uid="{00000000-0002-0000-0300-000002000000}">
      <formula1>"Original, Supplemental"</formula1>
    </dataValidation>
  </dataValidations>
  <pageMargins left="0.5" right="0.5" top="0.75" bottom="0.25" header="0.3" footer="0.3"/>
  <pageSetup orientation="portrait" r:id="rId1"/>
  <rowBreaks count="1" manualBreakCount="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J45"/>
  <sheetViews>
    <sheetView showGridLines="0" topLeftCell="A2" zoomScaleNormal="100" workbookViewId="0">
      <selection activeCell="B25" sqref="B25:J28"/>
    </sheetView>
  </sheetViews>
  <sheetFormatPr defaultColWidth="9.36328125" defaultRowHeight="18" customHeight="1" x14ac:dyDescent="0.3"/>
  <cols>
    <col min="1" max="8" width="9.36328125" style="10"/>
    <col min="9" max="10" width="10.54296875" style="10" customWidth="1"/>
    <col min="11" max="16384" width="9.36328125" style="10"/>
  </cols>
  <sheetData>
    <row r="1" spans="1:10" ht="18" customHeight="1" x14ac:dyDescent="0.3">
      <c r="C1" s="55"/>
    </row>
    <row r="2" spans="1:10" ht="18" customHeight="1" x14ac:dyDescent="0.3">
      <c r="C2" s="11" t="s">
        <v>32</v>
      </c>
      <c r="J2" s="12" t="s">
        <v>33</v>
      </c>
    </row>
    <row r="3" spans="1:10" ht="18" customHeight="1" x14ac:dyDescent="0.3">
      <c r="C3" s="13" t="s">
        <v>34</v>
      </c>
      <c r="J3" s="14">
        <v>44963</v>
      </c>
    </row>
    <row r="6" spans="1:10" s="53" customFormat="1" ht="18" customHeight="1" x14ac:dyDescent="0.35">
      <c r="A6" s="108" t="s">
        <v>52</v>
      </c>
      <c r="B6" s="109"/>
      <c r="C6" s="110"/>
      <c r="D6" s="110"/>
      <c r="E6" s="110"/>
      <c r="F6" s="110"/>
      <c r="G6" s="110"/>
      <c r="H6" s="110"/>
      <c r="I6" s="110"/>
      <c r="J6" s="110"/>
    </row>
    <row r="7" spans="1:10" s="53" customFormat="1" ht="18" customHeight="1" x14ac:dyDescent="0.35">
      <c r="A7" s="111" t="s">
        <v>102</v>
      </c>
      <c r="B7" s="112"/>
      <c r="C7" s="112"/>
      <c r="D7" s="112"/>
      <c r="E7" s="112"/>
      <c r="F7" s="112"/>
      <c r="G7" s="112"/>
      <c r="H7" s="112"/>
      <c r="I7" s="112"/>
      <c r="J7" s="112"/>
    </row>
    <row r="8" spans="1:10" ht="18" customHeight="1" x14ac:dyDescent="0.3">
      <c r="A8" s="113" t="s">
        <v>35</v>
      </c>
      <c r="B8" s="114"/>
      <c r="C8" s="114"/>
      <c r="D8" s="114"/>
      <c r="E8" s="114"/>
      <c r="F8" s="114"/>
      <c r="G8" s="114"/>
      <c r="H8" s="114"/>
      <c r="I8" s="114"/>
      <c r="J8" s="114"/>
    </row>
    <row r="10" spans="1:10" ht="18" customHeight="1" thickBot="1" x14ac:dyDescent="0.4">
      <c r="A10" s="115" t="s">
        <v>36</v>
      </c>
      <c r="B10" s="115"/>
      <c r="C10" s="115"/>
      <c r="D10" s="116" t="s">
        <v>37</v>
      </c>
      <c r="E10" s="116"/>
      <c r="F10" s="33" t="s">
        <v>123</v>
      </c>
      <c r="G10" s="117" t="s">
        <v>38</v>
      </c>
      <c r="H10" s="118"/>
      <c r="I10" s="119" t="s">
        <v>39</v>
      </c>
      <c r="J10" s="119"/>
    </row>
    <row r="11" spans="1:10" ht="18" customHeight="1" thickBot="1" x14ac:dyDescent="0.35">
      <c r="D11" s="9"/>
      <c r="E11" s="9"/>
      <c r="F11" s="9"/>
      <c r="G11" s="9"/>
      <c r="H11" s="9"/>
      <c r="I11" s="9"/>
      <c r="J11" s="9"/>
    </row>
    <row r="12" spans="1:10" s="17" customFormat="1" ht="18" customHeight="1" x14ac:dyDescent="0.35">
      <c r="A12" s="123" t="s">
        <v>40</v>
      </c>
      <c r="B12" s="124"/>
      <c r="C12" s="124"/>
      <c r="D12" s="124"/>
      <c r="E12" s="124"/>
      <c r="F12" s="124"/>
      <c r="G12" s="125"/>
      <c r="H12" s="126"/>
      <c r="I12" s="88" t="s">
        <v>41</v>
      </c>
      <c r="J12" s="89"/>
    </row>
    <row r="13" spans="1:10" ht="18" customHeight="1" x14ac:dyDescent="0.3">
      <c r="A13" s="136" t="s">
        <v>56</v>
      </c>
      <c r="B13" s="137"/>
      <c r="C13" s="137"/>
      <c r="D13" s="137"/>
      <c r="E13" s="137"/>
      <c r="F13" s="137"/>
      <c r="G13" s="137"/>
      <c r="H13" s="138"/>
      <c r="I13" s="147"/>
      <c r="J13" s="148"/>
    </row>
    <row r="14" spans="1:10" ht="18" customHeight="1" thickBot="1" x14ac:dyDescent="0.35">
      <c r="A14" s="149" t="s">
        <v>57</v>
      </c>
      <c r="B14" s="150"/>
      <c r="C14" s="150"/>
      <c r="D14" s="150"/>
      <c r="E14" s="150"/>
      <c r="F14" s="150"/>
      <c r="G14" s="150"/>
      <c r="H14" s="151"/>
      <c r="I14" s="92"/>
      <c r="J14" s="93"/>
    </row>
    <row r="15" spans="1:10" s="17" customFormat="1" ht="18" customHeight="1" thickTop="1" thickBot="1" x14ac:dyDescent="0.35">
      <c r="A15" s="132" t="s">
        <v>42</v>
      </c>
      <c r="B15" s="133"/>
      <c r="C15" s="133"/>
      <c r="D15" s="133"/>
      <c r="E15" s="133"/>
      <c r="F15" s="133"/>
      <c r="G15" s="134"/>
      <c r="H15" s="135"/>
      <c r="I15" s="100">
        <f>SUM(I13:J14)</f>
        <v>0</v>
      </c>
      <c r="J15" s="101"/>
    </row>
    <row r="17" spans="1:10" s="25" customFormat="1" ht="75" customHeight="1" x14ac:dyDescent="0.25">
      <c r="A17" s="102" t="s">
        <v>43</v>
      </c>
      <c r="B17" s="103"/>
      <c r="C17" s="103"/>
      <c r="D17" s="103"/>
      <c r="E17" s="103"/>
      <c r="F17" s="103"/>
      <c r="G17" s="103"/>
      <c r="H17" s="103"/>
      <c r="I17" s="103"/>
      <c r="J17" s="103"/>
    </row>
    <row r="18" spans="1:10" ht="18" customHeight="1" thickBot="1" x14ac:dyDescent="0.35">
      <c r="A18" s="104"/>
      <c r="B18" s="105"/>
      <c r="C18" s="105"/>
      <c r="D18" s="105"/>
      <c r="E18" s="105"/>
      <c r="F18" s="105"/>
      <c r="G18" s="9"/>
      <c r="H18" s="104"/>
      <c r="I18" s="105"/>
      <c r="J18" s="105"/>
    </row>
    <row r="19" spans="1:10" s="17" customFormat="1" ht="18" customHeight="1" x14ac:dyDescent="0.3">
      <c r="A19" s="145" t="s">
        <v>44</v>
      </c>
      <c r="B19" s="146"/>
      <c r="C19" s="146"/>
      <c r="D19" s="146"/>
      <c r="E19" s="146"/>
      <c r="F19" s="146"/>
      <c r="G19" s="34"/>
      <c r="H19" s="145" t="s">
        <v>45</v>
      </c>
      <c r="I19" s="146"/>
      <c r="J19" s="146"/>
    </row>
    <row r="21" spans="1:10" ht="18" customHeight="1" x14ac:dyDescent="0.3">
      <c r="A21" s="94" t="s">
        <v>46</v>
      </c>
      <c r="B21" s="95"/>
      <c r="C21" s="95"/>
      <c r="D21" s="95"/>
      <c r="E21" s="96" t="s">
        <v>118</v>
      </c>
      <c r="F21" s="97"/>
      <c r="G21" s="97"/>
      <c r="H21" s="97"/>
    </row>
    <row r="22" spans="1:10" ht="9" customHeight="1" x14ac:dyDescent="0.3">
      <c r="A22" s="19"/>
      <c r="B22" s="19"/>
      <c r="C22" s="20"/>
    </row>
    <row r="23" spans="1:10" ht="18" customHeight="1" x14ac:dyDescent="0.3">
      <c r="A23" s="71" t="s">
        <v>47</v>
      </c>
      <c r="B23" s="72"/>
      <c r="C23" s="21" t="s">
        <v>48</v>
      </c>
      <c r="D23" s="32"/>
      <c r="E23" s="22"/>
      <c r="F23" s="23"/>
      <c r="G23" s="24"/>
      <c r="H23" s="23"/>
    </row>
    <row r="24" spans="1:10" ht="9" customHeight="1" thickBot="1" x14ac:dyDescent="0.35">
      <c r="A24" s="25"/>
      <c r="B24" s="25"/>
      <c r="C24" s="20"/>
    </row>
    <row r="25" spans="1:10" ht="18" customHeight="1" x14ac:dyDescent="0.3">
      <c r="A25" s="17" t="s">
        <v>49</v>
      </c>
      <c r="B25" s="73"/>
      <c r="C25" s="74"/>
      <c r="D25" s="74"/>
      <c r="E25" s="74"/>
      <c r="F25" s="74"/>
      <c r="G25" s="74"/>
      <c r="H25" s="74"/>
      <c r="I25" s="74"/>
      <c r="J25" s="75"/>
    </row>
    <row r="26" spans="1:10" ht="18" customHeight="1" x14ac:dyDescent="0.3">
      <c r="B26" s="76"/>
      <c r="C26" s="77"/>
      <c r="D26" s="77"/>
      <c r="E26" s="77"/>
      <c r="F26" s="77"/>
      <c r="G26" s="77"/>
      <c r="H26" s="77"/>
      <c r="I26" s="77"/>
      <c r="J26" s="78"/>
    </row>
    <row r="27" spans="1:10" ht="18" customHeight="1" x14ac:dyDescent="0.3">
      <c r="B27" s="76"/>
      <c r="C27" s="77"/>
      <c r="D27" s="77"/>
      <c r="E27" s="77"/>
      <c r="F27" s="77"/>
      <c r="G27" s="77"/>
      <c r="H27" s="77"/>
      <c r="I27" s="77"/>
      <c r="J27" s="78"/>
    </row>
    <row r="28" spans="1:10" ht="18" customHeight="1" thickBot="1" x14ac:dyDescent="0.35">
      <c r="B28" s="79"/>
      <c r="C28" s="80"/>
      <c r="D28" s="80"/>
      <c r="E28" s="80"/>
      <c r="F28" s="80"/>
      <c r="G28" s="80"/>
      <c r="H28" s="80"/>
      <c r="I28" s="80"/>
      <c r="J28" s="81"/>
    </row>
    <row r="29" spans="1:10" s="28" customFormat="1" ht="18" customHeight="1" x14ac:dyDescent="0.35">
      <c r="A29" s="120"/>
      <c r="B29" s="121"/>
      <c r="C29" s="121"/>
      <c r="D29" s="121"/>
      <c r="E29" s="121"/>
      <c r="F29" s="121"/>
      <c r="G29" s="121"/>
      <c r="H29" s="121"/>
      <c r="I29" s="121"/>
      <c r="J29" s="121"/>
    </row>
    <row r="30" spans="1:10" s="27" customFormat="1" ht="20" customHeight="1" x14ac:dyDescent="0.35">
      <c r="A30" s="53" t="s">
        <v>50</v>
      </c>
      <c r="B30" s="26"/>
      <c r="C30" s="26"/>
      <c r="D30" s="26"/>
      <c r="E30" s="26"/>
      <c r="F30" s="26"/>
      <c r="G30" s="26"/>
      <c r="H30" s="26"/>
      <c r="I30" s="26"/>
      <c r="J30" s="26"/>
    </row>
    <row r="31" spans="1:10" s="27" customFormat="1" ht="244.25" customHeight="1" x14ac:dyDescent="0.35">
      <c r="A31" s="143" t="s">
        <v>135</v>
      </c>
      <c r="B31" s="144"/>
      <c r="C31" s="144"/>
      <c r="D31" s="144"/>
      <c r="E31" s="144"/>
      <c r="F31" s="144"/>
      <c r="G31" s="144"/>
      <c r="H31" s="144"/>
      <c r="I31" s="144"/>
      <c r="J31" s="144"/>
    </row>
    <row r="32" spans="1:10" s="27" customFormat="1" ht="18" customHeight="1" x14ac:dyDescent="0.35">
      <c r="A32" s="53" t="s">
        <v>51</v>
      </c>
      <c r="B32" s="26"/>
      <c r="C32" s="26"/>
      <c r="D32" s="26"/>
      <c r="E32" s="26"/>
      <c r="F32" s="26"/>
      <c r="G32" s="26"/>
      <c r="H32" s="26"/>
      <c r="I32" s="26"/>
      <c r="J32" s="26"/>
    </row>
    <row r="33" spans="1:10" s="27" customFormat="1" ht="77.25" customHeight="1" x14ac:dyDescent="0.35">
      <c r="A33" s="82" t="s">
        <v>62</v>
      </c>
      <c r="B33" s="122"/>
      <c r="C33" s="122"/>
      <c r="D33" s="122"/>
      <c r="E33" s="122"/>
      <c r="F33" s="122"/>
      <c r="G33" s="122"/>
      <c r="H33" s="122"/>
      <c r="I33" s="122"/>
      <c r="J33" s="122"/>
    </row>
    <row r="34" spans="1:10" s="27" customFormat="1" ht="22.25" customHeight="1" x14ac:dyDescent="0.35">
      <c r="A34" s="67"/>
      <c r="B34" s="67"/>
      <c r="C34" s="67"/>
      <c r="D34" s="67"/>
      <c r="E34" s="67"/>
      <c r="F34" s="67"/>
      <c r="G34" s="67"/>
      <c r="H34" s="67"/>
      <c r="I34" s="67"/>
      <c r="J34" s="67"/>
    </row>
    <row r="35" spans="1:10" s="27" customFormat="1" ht="14.5" x14ac:dyDescent="0.35">
      <c r="A35" s="67"/>
      <c r="B35" s="68"/>
      <c r="C35" s="68"/>
      <c r="D35" s="68"/>
      <c r="E35" s="68"/>
      <c r="F35" s="68"/>
      <c r="G35" s="68"/>
      <c r="H35" s="68"/>
      <c r="I35" s="68"/>
      <c r="J35" s="68"/>
    </row>
    <row r="36" spans="1:10" s="27" customFormat="1" ht="18" customHeight="1" x14ac:dyDescent="0.35">
      <c r="A36" s="69"/>
      <c r="B36" s="70"/>
      <c r="C36" s="70"/>
      <c r="D36" s="70"/>
      <c r="E36" s="70"/>
      <c r="F36" s="70"/>
      <c r="G36" s="70"/>
      <c r="H36" s="70"/>
      <c r="I36" s="70"/>
      <c r="J36" s="70"/>
    </row>
    <row r="37" spans="1:10" s="27" customFormat="1" ht="18" customHeight="1" x14ac:dyDescent="0.35">
      <c r="A37" s="69"/>
      <c r="B37" s="70"/>
      <c r="C37" s="70"/>
      <c r="D37" s="70"/>
      <c r="E37" s="70"/>
      <c r="F37" s="70"/>
      <c r="G37" s="70"/>
      <c r="H37" s="70"/>
      <c r="I37" s="70"/>
      <c r="J37" s="70"/>
    </row>
    <row r="38" spans="1:10" s="27" customFormat="1" ht="30.65" customHeight="1" x14ac:dyDescent="0.35">
      <c r="A38" s="69"/>
      <c r="B38" s="70"/>
      <c r="C38" s="70"/>
      <c r="D38" s="70"/>
      <c r="E38" s="70"/>
      <c r="F38" s="70"/>
      <c r="G38" s="70"/>
      <c r="H38" s="70"/>
      <c r="I38" s="70"/>
      <c r="J38" s="70"/>
    </row>
    <row r="39" spans="1:10" s="27" customFormat="1" ht="21" customHeight="1" x14ac:dyDescent="0.35">
      <c r="A39" s="69"/>
      <c r="B39" s="70"/>
      <c r="C39" s="70"/>
      <c r="D39" s="70"/>
      <c r="E39" s="70"/>
      <c r="F39" s="70"/>
      <c r="G39" s="70"/>
      <c r="H39" s="70"/>
      <c r="I39" s="70"/>
      <c r="J39" s="70"/>
    </row>
    <row r="40" spans="1:10" s="27" customFormat="1" ht="18" customHeight="1" x14ac:dyDescent="0.35">
      <c r="A40" s="67"/>
      <c r="B40" s="68"/>
      <c r="C40" s="68"/>
      <c r="D40" s="68"/>
      <c r="E40" s="68"/>
      <c r="F40" s="68"/>
      <c r="G40" s="68"/>
      <c r="H40" s="68"/>
      <c r="I40" s="68"/>
      <c r="J40" s="68"/>
    </row>
    <row r="41" spans="1:10" s="27" customFormat="1" ht="18" customHeight="1" x14ac:dyDescent="0.35">
      <c r="A41" s="69"/>
      <c r="B41" s="70"/>
      <c r="C41" s="70"/>
      <c r="D41" s="70"/>
      <c r="E41" s="70"/>
      <c r="F41" s="70"/>
      <c r="G41" s="70"/>
      <c r="H41" s="70"/>
      <c r="I41" s="70"/>
      <c r="J41" s="70"/>
    </row>
    <row r="42" spans="1:10" s="28" customFormat="1" ht="18" customHeight="1" x14ac:dyDescent="0.25"/>
    <row r="43" spans="1:10" s="28" customFormat="1" ht="18" customHeight="1" x14ac:dyDescent="0.25"/>
    <row r="44" spans="1:10" s="28" customFormat="1" ht="18" customHeight="1" x14ac:dyDescent="0.25"/>
    <row r="45" spans="1:10" s="28" customFormat="1" ht="18" customHeight="1" x14ac:dyDescent="0.25"/>
  </sheetData>
  <sheetProtection algorithmName="SHA-512" hashValue="O/EBva+9CeM8TKksCA0eTW55oDfWJmmhFvqBFR/lObkZlmGv0SjwIcoCLrzY5HYbjHMQA/LlR4eJRLf6No6vOA==" saltValue="Qy8EaG2yzB6+4btVM4sIJQ==" spinCount="100000" sheet="1" objects="1" scenarios="1"/>
  <mergeCells count="35">
    <mergeCell ref="A6:J6"/>
    <mergeCell ref="A7:J7"/>
    <mergeCell ref="A8:J8"/>
    <mergeCell ref="A10:C10"/>
    <mergeCell ref="D10:E10"/>
    <mergeCell ref="G10:H10"/>
    <mergeCell ref="I10:J10"/>
    <mergeCell ref="A19:F19"/>
    <mergeCell ref="H19:J19"/>
    <mergeCell ref="A12:H12"/>
    <mergeCell ref="I12:J12"/>
    <mergeCell ref="A13:H13"/>
    <mergeCell ref="I13:J13"/>
    <mergeCell ref="A14:H14"/>
    <mergeCell ref="I14:J14"/>
    <mergeCell ref="A15:H15"/>
    <mergeCell ref="I15:J15"/>
    <mergeCell ref="A17:J17"/>
    <mergeCell ref="A18:F18"/>
    <mergeCell ref="H18:J18"/>
    <mergeCell ref="A36:J36"/>
    <mergeCell ref="A21:D21"/>
    <mergeCell ref="E21:H21"/>
    <mergeCell ref="A23:B23"/>
    <mergeCell ref="B25:J28"/>
    <mergeCell ref="A29:J29"/>
    <mergeCell ref="A31:J31"/>
    <mergeCell ref="A33:J33"/>
    <mergeCell ref="A34:J34"/>
    <mergeCell ref="A35:J35"/>
    <mergeCell ref="A37:J37"/>
    <mergeCell ref="A38:J38"/>
    <mergeCell ref="A39:J39"/>
    <mergeCell ref="A40:J40"/>
    <mergeCell ref="A41:J41"/>
  </mergeCells>
  <dataValidations count="3">
    <dataValidation type="list" allowBlank="1" showInputMessage="1" showErrorMessage="1" sqref="F10" xr:uid="{00000000-0002-0000-0600-000000000000}">
      <formula1>" 2023"</formula1>
    </dataValidation>
    <dataValidation type="list" allowBlank="1" showInputMessage="1" showErrorMessage="1" sqref="D10" xr:uid="{00000000-0002-0000-0600-000001000000}">
      <formula1>"Month, January, February, March, April, May, June, July, August, September, October, November, December"</formula1>
    </dataValidation>
    <dataValidation type="list" allowBlank="1" showInputMessage="1" showErrorMessage="1" sqref="I10:J10" xr:uid="{00000000-0002-0000-06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45"/>
  <sheetViews>
    <sheetView showGridLines="0" zoomScaleNormal="100" workbookViewId="0">
      <selection activeCell="K33" sqref="K33"/>
    </sheetView>
  </sheetViews>
  <sheetFormatPr defaultColWidth="9.36328125" defaultRowHeight="18" customHeight="1" x14ac:dyDescent="0.3"/>
  <cols>
    <col min="1" max="8" width="9.36328125" style="10"/>
    <col min="9" max="10" width="10.54296875" style="10" customWidth="1"/>
    <col min="11" max="16384" width="9.36328125" style="10"/>
  </cols>
  <sheetData>
    <row r="1" spans="1:10" ht="18" customHeight="1" x14ac:dyDescent="0.3">
      <c r="C1" s="55"/>
    </row>
    <row r="2" spans="1:10" ht="18" customHeight="1" x14ac:dyDescent="0.3">
      <c r="C2" s="11" t="s">
        <v>32</v>
      </c>
      <c r="J2" s="12" t="s">
        <v>33</v>
      </c>
    </row>
    <row r="3" spans="1:10" ht="18" customHeight="1" x14ac:dyDescent="0.3">
      <c r="C3" s="13" t="s">
        <v>34</v>
      </c>
      <c r="J3" s="14">
        <v>44966</v>
      </c>
    </row>
    <row r="6" spans="1:10" s="53" customFormat="1" ht="18" customHeight="1" x14ac:dyDescent="0.35">
      <c r="A6" s="108" t="s">
        <v>52</v>
      </c>
      <c r="B6" s="109"/>
      <c r="C6" s="110"/>
      <c r="D6" s="110"/>
      <c r="E6" s="110"/>
      <c r="F6" s="110"/>
      <c r="G6" s="110"/>
      <c r="H6" s="110"/>
      <c r="I6" s="110"/>
      <c r="J6" s="110"/>
    </row>
    <row r="7" spans="1:10" s="53" customFormat="1" ht="18" customHeight="1" x14ac:dyDescent="0.35">
      <c r="A7" s="111" t="s">
        <v>82</v>
      </c>
      <c r="B7" s="112"/>
      <c r="C7" s="112"/>
      <c r="D7" s="112"/>
      <c r="E7" s="112"/>
      <c r="F7" s="112"/>
      <c r="G7" s="112"/>
      <c r="H7" s="112"/>
      <c r="I7" s="112"/>
      <c r="J7" s="112"/>
    </row>
    <row r="8" spans="1:10" ht="18" customHeight="1" x14ac:dyDescent="0.3">
      <c r="A8" s="113" t="s">
        <v>35</v>
      </c>
      <c r="B8" s="114"/>
      <c r="C8" s="114"/>
      <c r="D8" s="114"/>
      <c r="E8" s="114"/>
      <c r="F8" s="114"/>
      <c r="G8" s="114"/>
      <c r="H8" s="114"/>
      <c r="I8" s="114"/>
      <c r="J8" s="114"/>
    </row>
    <row r="10" spans="1:10" ht="18" customHeight="1" thickBot="1" x14ac:dyDescent="0.4">
      <c r="A10" s="115" t="s">
        <v>36</v>
      </c>
      <c r="B10" s="115"/>
      <c r="C10" s="115"/>
      <c r="D10" s="116" t="s">
        <v>37</v>
      </c>
      <c r="E10" s="116"/>
      <c r="F10" s="33" t="s">
        <v>123</v>
      </c>
      <c r="G10" s="117" t="s">
        <v>38</v>
      </c>
      <c r="H10" s="118"/>
      <c r="I10" s="119" t="s">
        <v>39</v>
      </c>
      <c r="J10" s="119"/>
    </row>
    <row r="11" spans="1:10" ht="18" customHeight="1" thickBot="1" x14ac:dyDescent="0.35"/>
    <row r="12" spans="1:10" s="17" customFormat="1" ht="18" customHeight="1" x14ac:dyDescent="0.35">
      <c r="A12" s="123" t="s">
        <v>40</v>
      </c>
      <c r="B12" s="124"/>
      <c r="C12" s="124"/>
      <c r="D12" s="124"/>
      <c r="E12" s="124"/>
      <c r="F12" s="124"/>
      <c r="G12" s="125"/>
      <c r="H12" s="126"/>
      <c r="I12" s="88" t="s">
        <v>41</v>
      </c>
      <c r="J12" s="89"/>
    </row>
    <row r="13" spans="1:10" s="17" customFormat="1" ht="18" customHeight="1" x14ac:dyDescent="0.3">
      <c r="A13" s="136" t="s">
        <v>83</v>
      </c>
      <c r="B13" s="137"/>
      <c r="C13" s="137"/>
      <c r="D13" s="137"/>
      <c r="E13" s="137"/>
      <c r="F13" s="137"/>
      <c r="G13" s="137"/>
      <c r="H13" s="138"/>
      <c r="I13" s="139">
        <v>40928</v>
      </c>
      <c r="J13" s="140"/>
    </row>
    <row r="14" spans="1:10" ht="18" customHeight="1" thickBot="1" x14ac:dyDescent="0.35">
      <c r="A14" s="149" t="s">
        <v>132</v>
      </c>
      <c r="B14" s="150"/>
      <c r="C14" s="150"/>
      <c r="D14" s="150"/>
      <c r="E14" s="150"/>
      <c r="F14" s="150"/>
      <c r="G14" s="150"/>
      <c r="H14" s="151"/>
      <c r="I14" s="152">
        <v>20833</v>
      </c>
      <c r="J14" s="153"/>
    </row>
    <row r="15" spans="1:10" s="17" customFormat="1" ht="18" customHeight="1" thickTop="1" thickBot="1" x14ac:dyDescent="0.35">
      <c r="A15" s="154" t="s">
        <v>42</v>
      </c>
      <c r="B15" s="155"/>
      <c r="C15" s="155"/>
      <c r="D15" s="155"/>
      <c r="E15" s="155"/>
      <c r="F15" s="155"/>
      <c r="G15" s="156"/>
      <c r="H15" s="157"/>
      <c r="I15" s="100">
        <f>SUM(I13:J14)</f>
        <v>61761</v>
      </c>
      <c r="J15" s="101"/>
    </row>
    <row r="17" spans="1:10" s="25" customFormat="1" ht="75" customHeight="1" x14ac:dyDescent="0.25">
      <c r="A17" s="102" t="s">
        <v>43</v>
      </c>
      <c r="B17" s="103"/>
      <c r="C17" s="103"/>
      <c r="D17" s="103"/>
      <c r="E17" s="103"/>
      <c r="F17" s="103"/>
      <c r="G17" s="103"/>
      <c r="H17" s="103"/>
      <c r="I17" s="103"/>
      <c r="J17" s="103"/>
    </row>
    <row r="18" spans="1:10" ht="18" customHeight="1" thickBot="1" x14ac:dyDescent="0.35">
      <c r="A18" s="104"/>
      <c r="B18" s="105"/>
      <c r="C18" s="105"/>
      <c r="D18" s="105"/>
      <c r="E18" s="105"/>
      <c r="F18" s="105"/>
      <c r="G18" s="9"/>
      <c r="H18" s="104"/>
      <c r="I18" s="105"/>
      <c r="J18" s="105"/>
    </row>
    <row r="19" spans="1:10" s="17" customFormat="1" ht="18" customHeight="1" x14ac:dyDescent="0.3">
      <c r="A19" s="106" t="s">
        <v>44</v>
      </c>
      <c r="B19" s="107"/>
      <c r="C19" s="107"/>
      <c r="D19" s="107"/>
      <c r="E19" s="107"/>
      <c r="F19" s="107"/>
      <c r="H19" s="106" t="s">
        <v>45</v>
      </c>
      <c r="I19" s="107"/>
      <c r="J19" s="107"/>
    </row>
    <row r="21" spans="1:10" ht="18" customHeight="1" x14ac:dyDescent="0.3">
      <c r="A21" s="94" t="s">
        <v>46</v>
      </c>
      <c r="B21" s="95"/>
      <c r="C21" s="95"/>
      <c r="D21" s="95"/>
      <c r="E21" s="96" t="s">
        <v>80</v>
      </c>
      <c r="F21" s="97"/>
      <c r="G21" s="97"/>
      <c r="H21" s="97"/>
    </row>
    <row r="22" spans="1:10" ht="9" customHeight="1" x14ac:dyDescent="0.3">
      <c r="A22" s="19"/>
      <c r="B22" s="19"/>
      <c r="C22" s="20"/>
    </row>
    <row r="23" spans="1:10" ht="18" customHeight="1" x14ac:dyDescent="0.3">
      <c r="A23" s="71" t="s">
        <v>47</v>
      </c>
      <c r="B23" s="72"/>
      <c r="C23" s="21" t="s">
        <v>48</v>
      </c>
      <c r="D23" s="32"/>
      <c r="E23" s="22"/>
      <c r="F23" s="23"/>
      <c r="G23" s="24"/>
      <c r="H23" s="23"/>
    </row>
    <row r="24" spans="1:10" ht="9" customHeight="1" thickBot="1" x14ac:dyDescent="0.35">
      <c r="A24" s="25"/>
      <c r="B24" s="25"/>
      <c r="C24" s="20"/>
    </row>
    <row r="25" spans="1:10" ht="18" customHeight="1" x14ac:dyDescent="0.3">
      <c r="A25" s="17" t="s">
        <v>49</v>
      </c>
      <c r="B25" s="73"/>
      <c r="C25" s="74"/>
      <c r="D25" s="74"/>
      <c r="E25" s="74"/>
      <c r="F25" s="74"/>
      <c r="G25" s="74"/>
      <c r="H25" s="74"/>
      <c r="I25" s="74"/>
      <c r="J25" s="75"/>
    </row>
    <row r="26" spans="1:10" ht="18" customHeight="1" x14ac:dyDescent="0.3">
      <c r="B26" s="76"/>
      <c r="C26" s="77"/>
      <c r="D26" s="77"/>
      <c r="E26" s="77"/>
      <c r="F26" s="77"/>
      <c r="G26" s="77"/>
      <c r="H26" s="77"/>
      <c r="I26" s="77"/>
      <c r="J26" s="78"/>
    </row>
    <row r="27" spans="1:10" ht="18" customHeight="1" x14ac:dyDescent="0.3">
      <c r="B27" s="76"/>
      <c r="C27" s="77"/>
      <c r="D27" s="77"/>
      <c r="E27" s="77"/>
      <c r="F27" s="77"/>
      <c r="G27" s="77"/>
      <c r="H27" s="77"/>
      <c r="I27" s="77"/>
      <c r="J27" s="78"/>
    </row>
    <row r="28" spans="1:10" ht="18" customHeight="1" thickBot="1" x14ac:dyDescent="0.35">
      <c r="B28" s="79"/>
      <c r="C28" s="80"/>
      <c r="D28" s="80"/>
      <c r="E28" s="80"/>
      <c r="F28" s="80"/>
      <c r="G28" s="80"/>
      <c r="H28" s="80"/>
      <c r="I28" s="80"/>
      <c r="J28" s="81"/>
    </row>
    <row r="29" spans="1:10" s="28" customFormat="1" ht="18" customHeight="1" x14ac:dyDescent="0.35">
      <c r="A29" s="120"/>
      <c r="B29" s="121"/>
      <c r="C29" s="121"/>
      <c r="D29" s="121"/>
      <c r="E29" s="121"/>
      <c r="F29" s="121"/>
      <c r="G29" s="121"/>
      <c r="H29" s="121"/>
      <c r="I29" s="121"/>
      <c r="J29" s="121"/>
    </row>
    <row r="30" spans="1:10" s="27" customFormat="1" ht="18" customHeight="1" x14ac:dyDescent="0.35">
      <c r="A30" s="53" t="s">
        <v>50</v>
      </c>
      <c r="B30" s="26"/>
      <c r="C30" s="26"/>
      <c r="D30" s="26"/>
      <c r="E30" s="26"/>
      <c r="F30" s="26"/>
      <c r="G30" s="26"/>
      <c r="H30" s="26"/>
      <c r="I30" s="26"/>
      <c r="J30" s="26"/>
    </row>
    <row r="31" spans="1:10" s="27" customFormat="1" ht="47.4" customHeight="1" x14ac:dyDescent="0.35">
      <c r="A31" s="143" t="s">
        <v>141</v>
      </c>
      <c r="B31" s="143"/>
      <c r="C31" s="143"/>
      <c r="D31" s="143"/>
      <c r="E31" s="143"/>
      <c r="F31" s="143"/>
      <c r="G31" s="143"/>
      <c r="H31" s="143"/>
      <c r="I31" s="143"/>
      <c r="J31" s="143"/>
    </row>
    <row r="32" spans="1:10" s="27" customFormat="1" ht="18" customHeight="1" x14ac:dyDescent="0.35">
      <c r="A32" s="53" t="s">
        <v>51</v>
      </c>
      <c r="B32" s="26"/>
      <c r="C32" s="26"/>
      <c r="D32" s="26"/>
      <c r="E32" s="26"/>
      <c r="F32" s="26"/>
      <c r="G32" s="26"/>
      <c r="H32" s="26"/>
      <c r="I32" s="26"/>
      <c r="J32" s="26"/>
    </row>
    <row r="33" spans="1:10" s="27" customFormat="1" ht="25.5" customHeight="1" x14ac:dyDescent="0.35">
      <c r="A33" s="84" t="s">
        <v>140</v>
      </c>
      <c r="B33" s="85"/>
      <c r="C33" s="85"/>
      <c r="D33" s="85"/>
      <c r="E33" s="85"/>
      <c r="F33" s="85"/>
      <c r="G33" s="85"/>
      <c r="H33" s="85"/>
      <c r="I33" s="85"/>
      <c r="J33" s="85"/>
    </row>
    <row r="34" spans="1:10" s="27" customFormat="1" ht="22.25" customHeight="1" x14ac:dyDescent="0.35">
      <c r="A34" s="67"/>
      <c r="B34" s="68"/>
      <c r="C34" s="68"/>
      <c r="D34" s="68"/>
      <c r="E34" s="68"/>
      <c r="F34" s="68"/>
      <c r="G34" s="68"/>
      <c r="H34" s="68"/>
      <c r="I34" s="68"/>
      <c r="J34" s="68"/>
    </row>
    <row r="35" spans="1:10" s="27" customFormat="1" ht="14.5" x14ac:dyDescent="0.35">
      <c r="A35" s="67"/>
      <c r="B35" s="68"/>
      <c r="C35" s="68"/>
      <c r="D35" s="68"/>
      <c r="E35" s="68"/>
      <c r="F35" s="68"/>
      <c r="G35" s="68"/>
      <c r="H35" s="68"/>
      <c r="I35" s="68"/>
      <c r="J35" s="68"/>
    </row>
    <row r="36" spans="1:10" s="27" customFormat="1" ht="18" customHeight="1" x14ac:dyDescent="0.35">
      <c r="A36" s="69"/>
      <c r="B36" s="70"/>
      <c r="C36" s="70"/>
      <c r="D36" s="70"/>
      <c r="E36" s="70"/>
      <c r="F36" s="70"/>
      <c r="G36" s="70"/>
      <c r="H36" s="70"/>
      <c r="I36" s="70"/>
      <c r="J36" s="70"/>
    </row>
    <row r="37" spans="1:10" s="27" customFormat="1" ht="18" customHeight="1" x14ac:dyDescent="0.35">
      <c r="A37" s="69"/>
      <c r="B37" s="70"/>
      <c r="C37" s="70"/>
      <c r="D37" s="70"/>
      <c r="E37" s="70"/>
      <c r="F37" s="70"/>
      <c r="G37" s="70"/>
      <c r="H37" s="70"/>
      <c r="I37" s="70"/>
      <c r="J37" s="70"/>
    </row>
    <row r="38" spans="1:10" s="27" customFormat="1" ht="30.65" customHeight="1" x14ac:dyDescent="0.35">
      <c r="A38" s="69"/>
      <c r="B38" s="70"/>
      <c r="C38" s="70"/>
      <c r="D38" s="70"/>
      <c r="E38" s="70"/>
      <c r="F38" s="70"/>
      <c r="G38" s="70"/>
      <c r="H38" s="70"/>
      <c r="I38" s="70"/>
      <c r="J38" s="70"/>
    </row>
    <row r="39" spans="1:10" s="27" customFormat="1" ht="21" customHeight="1" x14ac:dyDescent="0.35">
      <c r="A39" s="69"/>
      <c r="B39" s="70"/>
      <c r="C39" s="70"/>
      <c r="D39" s="70"/>
      <c r="E39" s="70"/>
      <c r="F39" s="70"/>
      <c r="G39" s="70"/>
      <c r="H39" s="70"/>
      <c r="I39" s="70"/>
      <c r="J39" s="70"/>
    </row>
    <row r="40" spans="1:10" s="27" customFormat="1" ht="18" customHeight="1" x14ac:dyDescent="0.35">
      <c r="A40" s="67"/>
      <c r="B40" s="68"/>
      <c r="C40" s="68"/>
      <c r="D40" s="68"/>
      <c r="E40" s="68"/>
      <c r="F40" s="68"/>
      <c r="G40" s="68"/>
      <c r="H40" s="68"/>
      <c r="I40" s="68"/>
      <c r="J40" s="68"/>
    </row>
    <row r="41" spans="1:10" s="27" customFormat="1" ht="18" customHeight="1" x14ac:dyDescent="0.35">
      <c r="A41" s="69"/>
      <c r="B41" s="70"/>
      <c r="C41" s="70"/>
      <c r="D41" s="70"/>
      <c r="E41" s="70"/>
      <c r="F41" s="70"/>
      <c r="G41" s="70"/>
      <c r="H41" s="70"/>
      <c r="I41" s="70"/>
      <c r="J41" s="70"/>
    </row>
    <row r="42" spans="1:10" s="28" customFormat="1" ht="18" customHeight="1" x14ac:dyDescent="0.25"/>
    <row r="43" spans="1:10" s="28" customFormat="1" ht="18" customHeight="1" x14ac:dyDescent="0.25"/>
    <row r="44" spans="1:10" s="28" customFormat="1" ht="18" customHeight="1" x14ac:dyDescent="0.25"/>
    <row r="45" spans="1:10" s="28" customFormat="1" ht="18" customHeight="1" x14ac:dyDescent="0.25"/>
  </sheetData>
  <sheetProtection algorithmName="SHA-512" hashValue="tI6ObUWaIhBXoNJsiq3TcXJu3gRVJuryf0IrJcBgVxOSou+60XCpaaLflAfYatkavpBAKmf8jCIDMFydwxRXOA==" saltValue="oq7CEsRxgjmY3AQttY1Ocg==" spinCount="100000" sheet="1" objects="1" scenarios="1"/>
  <mergeCells count="35">
    <mergeCell ref="A6:J6"/>
    <mergeCell ref="A7:J7"/>
    <mergeCell ref="A8:J8"/>
    <mergeCell ref="A10:C10"/>
    <mergeCell ref="D10:E10"/>
    <mergeCell ref="G10:H10"/>
    <mergeCell ref="I10:J10"/>
    <mergeCell ref="A31:J31"/>
    <mergeCell ref="A12:H12"/>
    <mergeCell ref="I12:J12"/>
    <mergeCell ref="A14:H14"/>
    <mergeCell ref="I14:J14"/>
    <mergeCell ref="A15:H15"/>
    <mergeCell ref="I15:J15"/>
    <mergeCell ref="A13:H13"/>
    <mergeCell ref="I13:J13"/>
    <mergeCell ref="A21:D21"/>
    <mergeCell ref="E21:H21"/>
    <mergeCell ref="A23:B23"/>
    <mergeCell ref="B25:J28"/>
    <mergeCell ref="A29:J29"/>
    <mergeCell ref="A17:J17"/>
    <mergeCell ref="A18:F18"/>
    <mergeCell ref="H18:J18"/>
    <mergeCell ref="A19:F19"/>
    <mergeCell ref="H19:J19"/>
    <mergeCell ref="A39:J39"/>
    <mergeCell ref="A40:J40"/>
    <mergeCell ref="A41:J41"/>
    <mergeCell ref="A33:J33"/>
    <mergeCell ref="A34:J34"/>
    <mergeCell ref="A35:J35"/>
    <mergeCell ref="A36:J36"/>
    <mergeCell ref="A37:J37"/>
    <mergeCell ref="A38:J38"/>
  </mergeCells>
  <dataValidations count="3">
    <dataValidation type="list" allowBlank="1" showInputMessage="1" showErrorMessage="1" sqref="I10:J10" xr:uid="{00000000-0002-0000-0700-000000000000}">
      <formula1>"Original, Supplemental"</formula1>
    </dataValidation>
    <dataValidation type="list" allowBlank="1" showInputMessage="1" showErrorMessage="1" sqref="D10" xr:uid="{00000000-0002-0000-0700-000001000000}">
      <formula1>"Month, January, February, March, April, May, June, July, August, September, October, November, December"</formula1>
    </dataValidation>
    <dataValidation type="list" allowBlank="1" showInputMessage="1" showErrorMessage="1" sqref="F10" xr:uid="{00000000-0002-0000-0700-000002000000}">
      <formula1>"2023"</formula1>
    </dataValidation>
  </dataValidations>
  <pageMargins left="0.5" right="0.5" top="0.75" bottom="0.25" header="0.3" footer="0.3"/>
  <pageSetup orientation="portrait" r:id="rId1"/>
  <rowBreaks count="1" manualBreakCount="1">
    <brk id="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46"/>
  <sheetViews>
    <sheetView showGridLines="0" topLeftCell="A5" zoomScaleNormal="100" workbookViewId="0">
      <selection activeCell="A32" sqref="A32:J32"/>
    </sheetView>
  </sheetViews>
  <sheetFormatPr defaultColWidth="9.36328125" defaultRowHeight="18" customHeight="1" x14ac:dyDescent="0.3"/>
  <cols>
    <col min="1" max="8" width="9.36328125" style="10"/>
    <col min="9" max="10" width="10.54296875" style="10" customWidth="1"/>
    <col min="11" max="11" width="9.36328125" style="10"/>
    <col min="12" max="12" width="9.6328125" style="10" bestFit="1" customWidth="1"/>
    <col min="13" max="16384" width="9.36328125" style="10"/>
  </cols>
  <sheetData>
    <row r="1" spans="1:12" ht="18" customHeight="1" x14ac:dyDescent="0.3">
      <c r="C1" s="55"/>
    </row>
    <row r="2" spans="1:12" ht="18" customHeight="1" x14ac:dyDescent="0.3">
      <c r="C2" s="11" t="s">
        <v>32</v>
      </c>
      <c r="J2" s="12" t="s">
        <v>33</v>
      </c>
    </row>
    <row r="3" spans="1:12" ht="18" customHeight="1" x14ac:dyDescent="0.3">
      <c r="C3" s="13" t="s">
        <v>34</v>
      </c>
      <c r="J3" s="14">
        <v>44927</v>
      </c>
    </row>
    <row r="6" spans="1:12" s="53" customFormat="1" ht="18" customHeight="1" x14ac:dyDescent="0.35">
      <c r="A6" s="108" t="s">
        <v>52</v>
      </c>
      <c r="B6" s="109"/>
      <c r="C6" s="110"/>
      <c r="D6" s="110"/>
      <c r="E6" s="110"/>
      <c r="F6" s="110"/>
      <c r="G6" s="110"/>
      <c r="H6" s="110"/>
      <c r="I6" s="110"/>
      <c r="J6" s="110"/>
    </row>
    <row r="7" spans="1:12" s="53" customFormat="1" ht="18" customHeight="1" x14ac:dyDescent="0.35">
      <c r="A7" s="111" t="s">
        <v>58</v>
      </c>
      <c r="B7" s="112"/>
      <c r="C7" s="112"/>
      <c r="D7" s="112"/>
      <c r="E7" s="112"/>
      <c r="F7" s="112"/>
      <c r="G7" s="112"/>
      <c r="H7" s="112"/>
      <c r="I7" s="112"/>
      <c r="J7" s="112"/>
    </row>
    <row r="8" spans="1:12" ht="18" customHeight="1" x14ac:dyDescent="0.3">
      <c r="A8" s="113" t="s">
        <v>35</v>
      </c>
      <c r="B8" s="114"/>
      <c r="C8" s="114"/>
      <c r="D8" s="114"/>
      <c r="E8" s="114"/>
      <c r="F8" s="114"/>
      <c r="G8" s="114"/>
      <c r="H8" s="114"/>
      <c r="I8" s="114"/>
      <c r="J8" s="114"/>
    </row>
    <row r="10" spans="1:12" ht="18" customHeight="1" thickBot="1" x14ac:dyDescent="0.4">
      <c r="A10" s="115" t="s">
        <v>36</v>
      </c>
      <c r="B10" s="115"/>
      <c r="C10" s="115"/>
      <c r="D10" s="116" t="s">
        <v>37</v>
      </c>
      <c r="E10" s="116"/>
      <c r="F10" s="33" t="s">
        <v>123</v>
      </c>
      <c r="G10" s="117" t="s">
        <v>38</v>
      </c>
      <c r="H10" s="118"/>
      <c r="I10" s="119" t="s">
        <v>39</v>
      </c>
      <c r="J10" s="119"/>
    </row>
    <row r="11" spans="1:12" ht="18" customHeight="1" thickBot="1" x14ac:dyDescent="0.35"/>
    <row r="12" spans="1:12" s="17" customFormat="1" ht="18" customHeight="1" x14ac:dyDescent="0.35">
      <c r="A12" s="123" t="s">
        <v>40</v>
      </c>
      <c r="B12" s="124"/>
      <c r="C12" s="124"/>
      <c r="D12" s="124"/>
      <c r="E12" s="124"/>
      <c r="F12" s="124"/>
      <c r="G12" s="125"/>
      <c r="H12" s="126"/>
      <c r="I12" s="88" t="s">
        <v>41</v>
      </c>
      <c r="J12" s="89"/>
    </row>
    <row r="13" spans="1:12" ht="18" customHeight="1" x14ac:dyDescent="0.3">
      <c r="A13" s="136" t="s">
        <v>69</v>
      </c>
      <c r="B13" s="137"/>
      <c r="C13" s="137"/>
      <c r="D13" s="137"/>
      <c r="E13" s="137"/>
      <c r="F13" s="137"/>
      <c r="G13" s="137"/>
      <c r="H13" s="138"/>
      <c r="I13" s="147"/>
      <c r="J13" s="148"/>
      <c r="L13" s="29"/>
    </row>
    <row r="14" spans="1:12" ht="18" customHeight="1" x14ac:dyDescent="0.3">
      <c r="A14" s="136" t="s">
        <v>70</v>
      </c>
      <c r="B14" s="137"/>
      <c r="C14" s="137"/>
      <c r="D14" s="137"/>
      <c r="E14" s="137"/>
      <c r="F14" s="137"/>
      <c r="G14" s="137"/>
      <c r="H14" s="138"/>
      <c r="I14" s="147"/>
      <c r="J14" s="148"/>
      <c r="L14" s="29"/>
    </row>
    <row r="15" spans="1:12" ht="18" customHeight="1" thickBot="1" x14ac:dyDescent="0.35">
      <c r="A15" s="149" t="s">
        <v>71</v>
      </c>
      <c r="B15" s="150"/>
      <c r="C15" s="150"/>
      <c r="D15" s="150"/>
      <c r="E15" s="150"/>
      <c r="F15" s="150"/>
      <c r="G15" s="150"/>
      <c r="H15" s="151"/>
      <c r="I15" s="92"/>
      <c r="J15" s="93"/>
    </row>
    <row r="16" spans="1:12" s="17" customFormat="1" ht="18" customHeight="1" thickTop="1" thickBot="1" x14ac:dyDescent="0.35">
      <c r="A16" s="132" t="s">
        <v>42</v>
      </c>
      <c r="B16" s="133"/>
      <c r="C16" s="133"/>
      <c r="D16" s="133"/>
      <c r="E16" s="133"/>
      <c r="F16" s="133"/>
      <c r="G16" s="134"/>
      <c r="H16" s="135"/>
      <c r="I16" s="100">
        <f>SUM(I13:J15)</f>
        <v>0</v>
      </c>
      <c r="J16" s="101"/>
    </row>
    <row r="18" spans="1:10" s="25" customFormat="1" ht="75" customHeight="1" x14ac:dyDescent="0.25">
      <c r="A18" s="102" t="s">
        <v>43</v>
      </c>
      <c r="B18" s="103"/>
      <c r="C18" s="103"/>
      <c r="D18" s="103"/>
      <c r="E18" s="103"/>
      <c r="F18" s="103"/>
      <c r="G18" s="103"/>
      <c r="H18" s="103"/>
      <c r="I18" s="103"/>
      <c r="J18" s="103"/>
    </row>
    <row r="19" spans="1:10" ht="18" customHeight="1" thickBot="1" x14ac:dyDescent="0.35">
      <c r="A19" s="104"/>
      <c r="B19" s="105"/>
      <c r="C19" s="105"/>
      <c r="D19" s="105"/>
      <c r="E19" s="105"/>
      <c r="F19" s="105"/>
      <c r="G19" s="9"/>
      <c r="H19" s="104"/>
      <c r="I19" s="105"/>
      <c r="J19" s="105"/>
    </row>
    <row r="20" spans="1:10" s="17" customFormat="1" ht="18" customHeight="1" x14ac:dyDescent="0.3">
      <c r="A20" s="106" t="s">
        <v>44</v>
      </c>
      <c r="B20" s="107"/>
      <c r="C20" s="107"/>
      <c r="D20" s="107"/>
      <c r="E20" s="107"/>
      <c r="F20" s="107"/>
      <c r="H20" s="106" t="s">
        <v>45</v>
      </c>
      <c r="I20" s="107"/>
      <c r="J20" s="107"/>
    </row>
    <row r="22" spans="1:10" ht="18" customHeight="1" x14ac:dyDescent="0.3">
      <c r="A22" s="94" t="s">
        <v>46</v>
      </c>
      <c r="B22" s="95"/>
      <c r="C22" s="95"/>
      <c r="D22" s="95"/>
      <c r="E22" s="96" t="s">
        <v>87</v>
      </c>
      <c r="F22" s="97"/>
      <c r="G22" s="97"/>
      <c r="H22" s="97"/>
    </row>
    <row r="23" spans="1:10" ht="9" customHeight="1" x14ac:dyDescent="0.3">
      <c r="A23" s="19"/>
      <c r="B23" s="19"/>
      <c r="C23" s="20"/>
    </row>
    <row r="24" spans="1:10" ht="18" customHeight="1" x14ac:dyDescent="0.3">
      <c r="A24" s="71" t="s">
        <v>47</v>
      </c>
      <c r="B24" s="72"/>
      <c r="C24" s="21" t="s">
        <v>48</v>
      </c>
      <c r="D24" s="32"/>
      <c r="E24" s="22"/>
      <c r="F24" s="23"/>
      <c r="G24" s="24"/>
      <c r="H24" s="23"/>
    </row>
    <row r="25" spans="1:10" ht="9" customHeight="1" thickBot="1" x14ac:dyDescent="0.35">
      <c r="A25" s="25"/>
      <c r="B25" s="25"/>
      <c r="C25" s="20"/>
    </row>
    <row r="26" spans="1:10" ht="18" customHeight="1" x14ac:dyDescent="0.3">
      <c r="A26" s="17" t="s">
        <v>49</v>
      </c>
      <c r="B26" s="73"/>
      <c r="C26" s="74"/>
      <c r="D26" s="74"/>
      <c r="E26" s="74"/>
      <c r="F26" s="74"/>
      <c r="G26" s="74"/>
      <c r="H26" s="74"/>
      <c r="I26" s="74"/>
      <c r="J26" s="75"/>
    </row>
    <row r="27" spans="1:10" ht="18" customHeight="1" x14ac:dyDescent="0.3">
      <c r="B27" s="76"/>
      <c r="C27" s="77"/>
      <c r="D27" s="77"/>
      <c r="E27" s="77"/>
      <c r="F27" s="77"/>
      <c r="G27" s="77"/>
      <c r="H27" s="77"/>
      <c r="I27" s="77"/>
      <c r="J27" s="78"/>
    </row>
    <row r="28" spans="1:10" ht="18" customHeight="1" x14ac:dyDescent="0.3">
      <c r="B28" s="76"/>
      <c r="C28" s="77"/>
      <c r="D28" s="77"/>
      <c r="E28" s="77"/>
      <c r="F28" s="77"/>
      <c r="G28" s="77"/>
      <c r="H28" s="77"/>
      <c r="I28" s="77"/>
      <c r="J28" s="78"/>
    </row>
    <row r="29" spans="1:10" ht="18" customHeight="1" thickBot="1" x14ac:dyDescent="0.35">
      <c r="B29" s="79"/>
      <c r="C29" s="80"/>
      <c r="D29" s="80"/>
      <c r="E29" s="80"/>
      <c r="F29" s="80"/>
      <c r="G29" s="80"/>
      <c r="H29" s="80"/>
      <c r="I29" s="80"/>
      <c r="J29" s="81"/>
    </row>
    <row r="30" spans="1:10" s="28" customFormat="1" ht="18" customHeight="1" x14ac:dyDescent="0.35">
      <c r="A30" s="120"/>
      <c r="B30" s="121"/>
      <c r="C30" s="121"/>
      <c r="D30" s="121"/>
      <c r="E30" s="121"/>
      <c r="F30" s="121"/>
      <c r="G30" s="121"/>
      <c r="H30" s="121"/>
      <c r="I30" s="121"/>
      <c r="J30" s="121"/>
    </row>
    <row r="31" spans="1:10" s="27" customFormat="1" ht="20" customHeight="1" x14ac:dyDescent="0.35">
      <c r="A31" s="53" t="s">
        <v>50</v>
      </c>
      <c r="B31" s="26"/>
      <c r="C31" s="26"/>
      <c r="D31" s="26"/>
      <c r="E31" s="26"/>
      <c r="F31" s="26"/>
      <c r="G31" s="26"/>
      <c r="H31" s="26"/>
      <c r="I31" s="26"/>
      <c r="J31" s="26"/>
    </row>
    <row r="32" spans="1:10" s="27" customFormat="1" ht="275.25" customHeight="1" x14ac:dyDescent="0.35">
      <c r="A32" s="82" t="s">
        <v>137</v>
      </c>
      <c r="B32" s="82"/>
      <c r="C32" s="82"/>
      <c r="D32" s="82"/>
      <c r="E32" s="82"/>
      <c r="F32" s="82"/>
      <c r="G32" s="82"/>
      <c r="H32" s="82"/>
      <c r="I32" s="82"/>
      <c r="J32" s="82"/>
    </row>
    <row r="33" spans="1:10" s="27" customFormat="1" ht="18" customHeight="1" x14ac:dyDescent="0.35">
      <c r="A33" s="53" t="s">
        <v>51</v>
      </c>
      <c r="B33" s="26"/>
      <c r="C33" s="26"/>
      <c r="D33" s="26"/>
      <c r="E33" s="26"/>
      <c r="F33" s="26"/>
      <c r="G33" s="26"/>
      <c r="H33" s="26"/>
      <c r="I33" s="26"/>
      <c r="J33" s="26"/>
    </row>
    <row r="34" spans="1:10" s="27" customFormat="1" ht="58.25" customHeight="1" x14ac:dyDescent="0.35">
      <c r="A34" s="82" t="s">
        <v>131</v>
      </c>
      <c r="B34" s="122"/>
      <c r="C34" s="122"/>
      <c r="D34" s="122"/>
      <c r="E34" s="122"/>
      <c r="F34" s="122"/>
      <c r="G34" s="122"/>
      <c r="H34" s="122"/>
      <c r="I34" s="122"/>
      <c r="J34" s="122"/>
    </row>
    <row r="35" spans="1:10" s="27" customFormat="1" ht="48" customHeight="1" x14ac:dyDescent="0.35">
      <c r="A35" s="158"/>
      <c r="B35" s="159"/>
      <c r="C35" s="159"/>
      <c r="D35" s="159"/>
      <c r="E35" s="159"/>
      <c r="F35" s="159"/>
      <c r="G35" s="159"/>
      <c r="H35" s="159"/>
      <c r="I35" s="159"/>
      <c r="J35" s="159"/>
    </row>
    <row r="36" spans="1:10" s="27" customFormat="1" ht="14.5" x14ac:dyDescent="0.35">
      <c r="A36" s="67"/>
      <c r="B36" s="68"/>
      <c r="C36" s="68"/>
      <c r="D36" s="68"/>
      <c r="E36" s="68"/>
      <c r="F36" s="68"/>
      <c r="G36" s="68"/>
      <c r="H36" s="68"/>
      <c r="I36" s="68"/>
      <c r="J36" s="68"/>
    </row>
    <row r="37" spans="1:10" s="27" customFormat="1" ht="18" customHeight="1" x14ac:dyDescent="0.35">
      <c r="A37" s="69"/>
      <c r="B37" s="70"/>
      <c r="C37" s="70"/>
      <c r="D37" s="70"/>
      <c r="E37" s="70"/>
      <c r="F37" s="70"/>
      <c r="G37" s="70"/>
      <c r="H37" s="70"/>
      <c r="I37" s="70"/>
      <c r="J37" s="70"/>
    </row>
    <row r="38" spans="1:10" s="27" customFormat="1" ht="18" customHeight="1" x14ac:dyDescent="0.35">
      <c r="A38" s="69"/>
      <c r="B38" s="70"/>
      <c r="C38" s="70"/>
      <c r="D38" s="70"/>
      <c r="E38" s="70"/>
      <c r="F38" s="70"/>
      <c r="G38" s="70"/>
      <c r="H38" s="70"/>
      <c r="I38" s="70"/>
      <c r="J38" s="70"/>
    </row>
    <row r="39" spans="1:10" s="27" customFormat="1" ht="30.65" customHeight="1" x14ac:dyDescent="0.35">
      <c r="A39" s="69"/>
      <c r="B39" s="70"/>
      <c r="C39" s="70"/>
      <c r="D39" s="70"/>
      <c r="E39" s="70"/>
      <c r="F39" s="70"/>
      <c r="G39" s="70"/>
      <c r="H39" s="70"/>
      <c r="I39" s="70"/>
      <c r="J39" s="70"/>
    </row>
    <row r="40" spans="1:10" s="27" customFormat="1" ht="21" customHeight="1" x14ac:dyDescent="0.35">
      <c r="A40" s="69"/>
      <c r="B40" s="70"/>
      <c r="C40" s="70"/>
      <c r="D40" s="70"/>
      <c r="E40" s="70"/>
      <c r="F40" s="70"/>
      <c r="G40" s="70"/>
      <c r="H40" s="70"/>
      <c r="I40" s="70"/>
      <c r="J40" s="70"/>
    </row>
    <row r="41" spans="1:10" s="27" customFormat="1" ht="18" customHeight="1" x14ac:dyDescent="0.35">
      <c r="A41" s="67"/>
      <c r="B41" s="68"/>
      <c r="C41" s="68"/>
      <c r="D41" s="68"/>
      <c r="E41" s="68"/>
      <c r="F41" s="68"/>
      <c r="G41" s="68"/>
      <c r="H41" s="68"/>
      <c r="I41" s="68"/>
      <c r="J41" s="68"/>
    </row>
    <row r="42" spans="1:10" s="27" customFormat="1" ht="18" customHeight="1" x14ac:dyDescent="0.35">
      <c r="A42" s="69"/>
      <c r="B42" s="70"/>
      <c r="C42" s="70"/>
      <c r="D42" s="70"/>
      <c r="E42" s="70"/>
      <c r="F42" s="70"/>
      <c r="G42" s="70"/>
      <c r="H42" s="70"/>
      <c r="I42" s="70"/>
      <c r="J42" s="70"/>
    </row>
    <row r="43" spans="1:10" s="28" customFormat="1" ht="18" customHeight="1" x14ac:dyDescent="0.25"/>
    <row r="44" spans="1:10" s="28" customFormat="1" ht="18" customHeight="1" x14ac:dyDescent="0.25"/>
    <row r="45" spans="1:10" s="28" customFormat="1" ht="18" customHeight="1" x14ac:dyDescent="0.25"/>
    <row r="46" spans="1:10" s="28" customFormat="1" ht="18" customHeight="1" x14ac:dyDescent="0.25"/>
  </sheetData>
  <sheetProtection algorithmName="SHA-512" hashValue="CZ9Bfs99vbXcBbyVb7OIcZ4/g0O/z9zFbz/oZNsLLIQktCCWUFlI2VyjKBiMGBWZ+9BZOt1XsFxVeIzBXppa/Q==" saltValue="OyhzU5y1ij3W2HNh2S3vBQ==" spinCount="100000" sheet="1" objects="1" scenarios="1"/>
  <mergeCells count="37">
    <mergeCell ref="A6:J6"/>
    <mergeCell ref="A7:J7"/>
    <mergeCell ref="A8:J8"/>
    <mergeCell ref="A10:C10"/>
    <mergeCell ref="D10:E10"/>
    <mergeCell ref="G10:H10"/>
    <mergeCell ref="I10:J10"/>
    <mergeCell ref="A20:F20"/>
    <mergeCell ref="H20:J20"/>
    <mergeCell ref="A12:H12"/>
    <mergeCell ref="I12:J12"/>
    <mergeCell ref="A13:H13"/>
    <mergeCell ref="I13:J13"/>
    <mergeCell ref="A15:H15"/>
    <mergeCell ref="I15:J15"/>
    <mergeCell ref="A16:H16"/>
    <mergeCell ref="I16:J16"/>
    <mergeCell ref="A18:J18"/>
    <mergeCell ref="A19:F19"/>
    <mergeCell ref="H19:J19"/>
    <mergeCell ref="A14:H14"/>
    <mergeCell ref="I14:J14"/>
    <mergeCell ref="A37:J37"/>
    <mergeCell ref="A22:D22"/>
    <mergeCell ref="E22:H22"/>
    <mergeCell ref="A24:B24"/>
    <mergeCell ref="B26:J29"/>
    <mergeCell ref="A30:J30"/>
    <mergeCell ref="A32:J32"/>
    <mergeCell ref="A34:J34"/>
    <mergeCell ref="A35:J35"/>
    <mergeCell ref="A36:J36"/>
    <mergeCell ref="A38:J38"/>
    <mergeCell ref="A39:J39"/>
    <mergeCell ref="A40:J40"/>
    <mergeCell ref="A41:J41"/>
    <mergeCell ref="A42:J42"/>
  </mergeCells>
  <dataValidations count="3">
    <dataValidation type="list" allowBlank="1" showInputMessage="1" showErrorMessage="1" sqref="F10" xr:uid="{00000000-0002-0000-0800-000000000000}">
      <formula1>"2023"</formula1>
    </dataValidation>
    <dataValidation type="list" allowBlank="1" showInputMessage="1" showErrorMessage="1" sqref="D10" xr:uid="{00000000-0002-0000-0800-000001000000}">
      <formula1>"Month, January, February, March, April, May, June, July, August, September, October, November, December"</formula1>
    </dataValidation>
    <dataValidation type="list" allowBlank="1" showInputMessage="1" showErrorMessage="1" sqref="I10:J10" xr:uid="{00000000-0002-0000-0800-000002000000}">
      <formula1>"Original, Supplemental"</formula1>
    </dataValidation>
  </dataValidations>
  <pageMargins left="0.5" right="0.5" top="0.75" bottom="0.25" header="0.3" footer="0.3"/>
  <pageSetup orientation="portrait" r:id="rId1"/>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J45"/>
  <sheetViews>
    <sheetView showGridLines="0" tabSelected="1" zoomScaleNormal="100" workbookViewId="0">
      <selection activeCell="A33" sqref="A33:J33"/>
    </sheetView>
  </sheetViews>
  <sheetFormatPr defaultColWidth="9.36328125" defaultRowHeight="18" customHeight="1" x14ac:dyDescent="0.3"/>
  <cols>
    <col min="1" max="2" width="9.36328125" style="10" customWidth="1"/>
    <col min="3" max="7" width="9.36328125" style="10"/>
    <col min="8" max="8" width="11.54296875" style="10" bestFit="1" customWidth="1"/>
    <col min="9" max="10" width="10.54296875" style="10" customWidth="1"/>
    <col min="11" max="16384" width="9.36328125" style="10"/>
  </cols>
  <sheetData>
    <row r="1" spans="1:10" ht="18" customHeight="1" x14ac:dyDescent="0.3">
      <c r="C1" s="55"/>
    </row>
    <row r="2" spans="1:10" ht="18" customHeight="1" x14ac:dyDescent="0.3">
      <c r="C2" s="11" t="s">
        <v>32</v>
      </c>
      <c r="J2" s="12" t="s">
        <v>33</v>
      </c>
    </row>
    <row r="3" spans="1:10" ht="18" customHeight="1" x14ac:dyDescent="0.3">
      <c r="C3" s="13" t="s">
        <v>34</v>
      </c>
      <c r="J3" s="14">
        <v>44927</v>
      </c>
    </row>
    <row r="6" spans="1:10" s="53" customFormat="1" ht="18" customHeight="1" x14ac:dyDescent="0.35">
      <c r="A6" s="108" t="s">
        <v>52</v>
      </c>
      <c r="B6" s="109"/>
      <c r="C6" s="110"/>
      <c r="D6" s="110"/>
      <c r="E6" s="110"/>
      <c r="F6" s="110"/>
      <c r="G6" s="110"/>
      <c r="H6" s="110"/>
      <c r="I6" s="110"/>
      <c r="J6" s="110"/>
    </row>
    <row r="7" spans="1:10" s="53" customFormat="1" ht="18" customHeight="1" x14ac:dyDescent="0.35">
      <c r="A7" s="111" t="s">
        <v>74</v>
      </c>
      <c r="B7" s="112"/>
      <c r="C7" s="112"/>
      <c r="D7" s="112"/>
      <c r="E7" s="112"/>
      <c r="F7" s="112"/>
      <c r="G7" s="112"/>
      <c r="H7" s="112"/>
      <c r="I7" s="112"/>
      <c r="J7" s="112"/>
    </row>
    <row r="8" spans="1:10" ht="18" customHeight="1" x14ac:dyDescent="0.3">
      <c r="A8" s="113" t="s">
        <v>35</v>
      </c>
      <c r="B8" s="114"/>
      <c r="C8" s="114"/>
      <c r="D8" s="114"/>
      <c r="E8" s="114"/>
      <c r="F8" s="114"/>
      <c r="G8" s="114"/>
      <c r="H8" s="114"/>
      <c r="I8" s="114"/>
      <c r="J8" s="114"/>
    </row>
    <row r="10" spans="1:10" ht="18" customHeight="1" thickBot="1" x14ac:dyDescent="0.4">
      <c r="A10" s="115" t="s">
        <v>36</v>
      </c>
      <c r="B10" s="115"/>
      <c r="C10" s="115"/>
      <c r="D10" s="116" t="s">
        <v>37</v>
      </c>
      <c r="E10" s="116"/>
      <c r="F10" s="33" t="s">
        <v>123</v>
      </c>
      <c r="G10" s="160" t="s">
        <v>38</v>
      </c>
      <c r="H10" s="161"/>
      <c r="I10" s="119" t="s">
        <v>39</v>
      </c>
      <c r="J10" s="119"/>
    </row>
    <row r="11" spans="1:10" ht="18" customHeight="1" thickBot="1" x14ac:dyDescent="0.4">
      <c r="A11" s="162"/>
      <c r="B11" s="163"/>
      <c r="C11" s="15"/>
    </row>
    <row r="12" spans="1:10" s="17" customFormat="1" ht="18" customHeight="1" x14ac:dyDescent="0.35">
      <c r="A12" s="86" t="s">
        <v>40</v>
      </c>
      <c r="B12" s="87"/>
      <c r="C12" s="87"/>
      <c r="D12" s="87"/>
      <c r="E12" s="87"/>
      <c r="F12" s="87"/>
      <c r="G12" s="16" t="s">
        <v>54</v>
      </c>
      <c r="H12" s="16" t="s">
        <v>55</v>
      </c>
      <c r="I12" s="88" t="s">
        <v>41</v>
      </c>
      <c r="J12" s="89"/>
    </row>
    <row r="13" spans="1:10" ht="18" customHeight="1" x14ac:dyDescent="0.3">
      <c r="A13" s="224" t="s">
        <v>97</v>
      </c>
      <c r="B13" s="225"/>
      <c r="C13" s="225"/>
      <c r="D13" s="225"/>
      <c r="E13" s="225"/>
      <c r="F13" s="225"/>
      <c r="G13" s="35"/>
      <c r="H13" s="56">
        <v>1003</v>
      </c>
      <c r="I13" s="139">
        <f t="shared" ref="I13:I16" si="0">G13*H13</f>
        <v>0</v>
      </c>
      <c r="J13" s="140"/>
    </row>
    <row r="14" spans="1:10" ht="18" customHeight="1" x14ac:dyDescent="0.3">
      <c r="A14" s="224" t="s">
        <v>98</v>
      </c>
      <c r="B14" s="225"/>
      <c r="C14" s="225"/>
      <c r="D14" s="225"/>
      <c r="E14" s="225"/>
      <c r="F14" s="225"/>
      <c r="G14" s="35"/>
      <c r="H14" s="56">
        <v>360.16</v>
      </c>
      <c r="I14" s="139">
        <f t="shared" si="0"/>
        <v>0</v>
      </c>
      <c r="J14" s="140"/>
    </row>
    <row r="15" spans="1:10" ht="18" customHeight="1" x14ac:dyDescent="0.3">
      <c r="A15" s="224" t="s">
        <v>99</v>
      </c>
      <c r="B15" s="225"/>
      <c r="C15" s="225"/>
      <c r="D15" s="225"/>
      <c r="E15" s="225"/>
      <c r="F15" s="225"/>
      <c r="G15" s="35"/>
      <c r="H15" s="56">
        <v>672.3</v>
      </c>
      <c r="I15" s="139">
        <f t="shared" si="0"/>
        <v>0</v>
      </c>
      <c r="J15" s="140"/>
    </row>
    <row r="16" spans="1:10" ht="18" customHeight="1" thickBot="1" x14ac:dyDescent="0.35">
      <c r="A16" s="90" t="s">
        <v>100</v>
      </c>
      <c r="B16" s="91"/>
      <c r="C16" s="91"/>
      <c r="D16" s="91"/>
      <c r="E16" s="91"/>
      <c r="F16" s="91"/>
      <c r="G16" s="45"/>
      <c r="H16" s="57">
        <v>180.08</v>
      </c>
      <c r="I16" s="152">
        <f t="shared" si="0"/>
        <v>0</v>
      </c>
      <c r="J16" s="153"/>
    </row>
    <row r="17" spans="1:10" s="17" customFormat="1" ht="18" customHeight="1" thickTop="1" thickBot="1" x14ac:dyDescent="0.35">
      <c r="A17" s="98" t="s">
        <v>42</v>
      </c>
      <c r="B17" s="99"/>
      <c r="C17" s="99"/>
      <c r="D17" s="99"/>
      <c r="E17" s="99"/>
      <c r="F17" s="99"/>
      <c r="G17" s="18"/>
      <c r="H17" s="18"/>
      <c r="I17" s="100">
        <f>SUM(I13:J16)</f>
        <v>0</v>
      </c>
      <c r="J17" s="101"/>
    </row>
    <row r="19" spans="1:10" ht="75" customHeight="1" x14ac:dyDescent="0.3">
      <c r="A19" s="102" t="s">
        <v>43</v>
      </c>
      <c r="B19" s="103"/>
      <c r="C19" s="103"/>
      <c r="D19" s="103"/>
      <c r="E19" s="103"/>
      <c r="F19" s="103"/>
      <c r="G19" s="103"/>
      <c r="H19" s="103"/>
      <c r="I19" s="103"/>
      <c r="J19" s="103"/>
    </row>
    <row r="20" spans="1:10" ht="18" customHeight="1" thickBot="1" x14ac:dyDescent="0.35">
      <c r="A20" s="104"/>
      <c r="B20" s="105"/>
      <c r="C20" s="105"/>
      <c r="D20" s="105"/>
      <c r="E20" s="105"/>
      <c r="F20" s="105"/>
      <c r="H20" s="104"/>
      <c r="I20" s="105"/>
      <c r="J20" s="105"/>
    </row>
    <row r="21" spans="1:10" s="17" customFormat="1" ht="18" customHeight="1" x14ac:dyDescent="0.3">
      <c r="A21" s="106" t="s">
        <v>44</v>
      </c>
      <c r="B21" s="107"/>
      <c r="C21" s="107"/>
      <c r="D21" s="107"/>
      <c r="E21" s="107"/>
      <c r="F21" s="107"/>
      <c r="H21" s="106" t="s">
        <v>45</v>
      </c>
      <c r="I21" s="107"/>
      <c r="J21" s="107"/>
    </row>
    <row r="23" spans="1:10" ht="18" customHeight="1" x14ac:dyDescent="0.3">
      <c r="A23" s="94" t="s">
        <v>46</v>
      </c>
      <c r="B23" s="95"/>
      <c r="C23" s="95"/>
      <c r="D23" s="95"/>
      <c r="E23" s="96" t="s">
        <v>120</v>
      </c>
      <c r="F23" s="97"/>
      <c r="G23" s="97"/>
      <c r="H23" s="97"/>
    </row>
    <row r="24" spans="1:10" ht="9" customHeight="1" x14ac:dyDescent="0.3">
      <c r="A24" s="19"/>
      <c r="B24" s="19"/>
      <c r="C24" s="20"/>
    </row>
    <row r="25" spans="1:10" ht="18" customHeight="1" x14ac:dyDescent="0.3">
      <c r="A25" s="71" t="s">
        <v>47</v>
      </c>
      <c r="B25" s="72"/>
      <c r="C25" s="21" t="s">
        <v>48</v>
      </c>
      <c r="D25" s="35"/>
      <c r="E25" s="22"/>
      <c r="F25" s="23"/>
      <c r="G25" s="24"/>
      <c r="H25" s="23"/>
    </row>
    <row r="26" spans="1:10" ht="9" customHeight="1" thickBot="1" x14ac:dyDescent="0.35">
      <c r="A26" s="25"/>
      <c r="B26" s="25"/>
      <c r="C26" s="20"/>
    </row>
    <row r="27" spans="1:10" ht="18" customHeight="1" x14ac:dyDescent="0.3">
      <c r="A27" s="17" t="s">
        <v>49</v>
      </c>
      <c r="B27" s="164"/>
      <c r="C27" s="165"/>
      <c r="D27" s="165"/>
      <c r="E27" s="165"/>
      <c r="F27" s="165"/>
      <c r="G27" s="165"/>
      <c r="H27" s="165"/>
      <c r="I27" s="165"/>
      <c r="J27" s="166"/>
    </row>
    <row r="28" spans="1:10" ht="18" customHeight="1" x14ac:dyDescent="0.3">
      <c r="B28" s="167"/>
      <c r="C28" s="168"/>
      <c r="D28" s="168"/>
      <c r="E28" s="168"/>
      <c r="F28" s="168"/>
      <c r="G28" s="168"/>
      <c r="H28" s="168"/>
      <c r="I28" s="168"/>
      <c r="J28" s="169"/>
    </row>
    <row r="29" spans="1:10" ht="18" customHeight="1" x14ac:dyDescent="0.3">
      <c r="B29" s="167"/>
      <c r="C29" s="168"/>
      <c r="D29" s="168"/>
      <c r="E29" s="168"/>
      <c r="F29" s="168"/>
      <c r="G29" s="168"/>
      <c r="H29" s="168"/>
      <c r="I29" s="168"/>
      <c r="J29" s="169"/>
    </row>
    <row r="30" spans="1:10" ht="18" customHeight="1" thickBot="1" x14ac:dyDescent="0.35">
      <c r="B30" s="170"/>
      <c r="C30" s="171"/>
      <c r="D30" s="171"/>
      <c r="E30" s="171"/>
      <c r="F30" s="171"/>
      <c r="G30" s="171"/>
      <c r="H30" s="171"/>
      <c r="I30" s="171"/>
      <c r="J30" s="172"/>
    </row>
    <row r="32" spans="1:10" s="27" customFormat="1" ht="18" customHeight="1" x14ac:dyDescent="0.35">
      <c r="A32" s="53" t="s">
        <v>50</v>
      </c>
      <c r="B32" s="26"/>
      <c r="C32" s="26"/>
      <c r="D32" s="26"/>
      <c r="E32" s="26"/>
      <c r="F32" s="26"/>
      <c r="G32" s="26"/>
      <c r="H32" s="26"/>
      <c r="I32" s="26"/>
      <c r="J32" s="26"/>
    </row>
    <row r="33" spans="1:10" s="27" customFormat="1" ht="165.65" customHeight="1" x14ac:dyDescent="0.35">
      <c r="A33" s="82" t="s">
        <v>75</v>
      </c>
      <c r="B33" s="83"/>
      <c r="C33" s="83"/>
      <c r="D33" s="83"/>
      <c r="E33" s="83"/>
      <c r="F33" s="83"/>
      <c r="G33" s="83"/>
      <c r="H33" s="83"/>
      <c r="I33" s="83"/>
      <c r="J33" s="83"/>
    </row>
    <row r="34" spans="1:10" s="27" customFormat="1" ht="18" customHeight="1" x14ac:dyDescent="0.35">
      <c r="A34" s="53" t="s">
        <v>51</v>
      </c>
      <c r="B34" s="26"/>
      <c r="C34" s="26"/>
      <c r="D34" s="26"/>
      <c r="E34" s="26"/>
      <c r="F34" s="26"/>
      <c r="G34" s="26"/>
      <c r="H34" s="26"/>
      <c r="I34" s="26"/>
      <c r="J34" s="26"/>
    </row>
    <row r="35" spans="1:10" s="27" customFormat="1" ht="41.25" customHeight="1" thickBot="1" x14ac:dyDescent="0.4">
      <c r="A35" s="173" t="s">
        <v>76</v>
      </c>
      <c r="B35" s="173"/>
      <c r="C35" s="173"/>
      <c r="D35" s="173"/>
      <c r="E35" s="173"/>
      <c r="F35" s="173"/>
      <c r="G35" s="173"/>
      <c r="H35" s="173"/>
      <c r="I35" s="173"/>
      <c r="J35" s="173"/>
    </row>
    <row r="36" spans="1:10" s="27" customFormat="1" ht="140.75" customHeight="1" thickBot="1" x14ac:dyDescent="0.4">
      <c r="A36" s="37" t="s">
        <v>77</v>
      </c>
      <c r="B36" s="38" t="s">
        <v>78</v>
      </c>
      <c r="C36" s="36"/>
      <c r="D36" s="36"/>
      <c r="E36" s="36"/>
      <c r="F36" s="36"/>
      <c r="G36" s="36"/>
      <c r="H36" s="36"/>
      <c r="I36" s="36"/>
      <c r="J36" s="36"/>
    </row>
    <row r="37" spans="1:10" s="27" customFormat="1" ht="15" thickBot="1" x14ac:dyDescent="0.4">
      <c r="A37" s="39">
        <v>1</v>
      </c>
      <c r="B37" s="40">
        <v>0</v>
      </c>
      <c r="C37" s="36"/>
      <c r="D37" s="36"/>
      <c r="E37" s="36"/>
      <c r="F37" s="36"/>
      <c r="G37" s="36"/>
      <c r="H37" s="36"/>
      <c r="I37" s="36"/>
      <c r="J37" s="36"/>
    </row>
    <row r="38" spans="1:10" s="27" customFormat="1" ht="18" customHeight="1" thickBot="1" x14ac:dyDescent="0.4">
      <c r="A38" s="39">
        <v>2</v>
      </c>
      <c r="B38" s="40">
        <v>6</v>
      </c>
      <c r="C38" s="36"/>
      <c r="D38" s="36"/>
      <c r="E38" s="36"/>
      <c r="F38" s="36"/>
      <c r="G38" s="36"/>
      <c r="H38" s="36"/>
      <c r="I38" s="36"/>
      <c r="J38" s="36"/>
    </row>
    <row r="39" spans="1:10" s="27" customFormat="1" ht="18" customHeight="1" thickBot="1" x14ac:dyDescent="0.4">
      <c r="A39" s="39">
        <v>3</v>
      </c>
      <c r="B39" s="40">
        <v>9</v>
      </c>
      <c r="C39" s="36"/>
      <c r="D39" s="36"/>
      <c r="E39" s="36"/>
      <c r="F39" s="36"/>
      <c r="G39" s="36"/>
      <c r="H39" s="36"/>
      <c r="I39" s="36"/>
      <c r="J39" s="36"/>
    </row>
    <row r="40" spans="1:10" s="27" customFormat="1" ht="30.65" customHeight="1" thickBot="1" x14ac:dyDescent="0.4">
      <c r="A40" s="39" t="s">
        <v>79</v>
      </c>
      <c r="B40" s="40">
        <v>12</v>
      </c>
      <c r="C40" s="36"/>
      <c r="D40" s="36"/>
      <c r="E40" s="36"/>
      <c r="F40" s="36"/>
      <c r="G40" s="36"/>
      <c r="H40" s="36"/>
      <c r="I40" s="36"/>
      <c r="J40" s="36"/>
    </row>
    <row r="41" spans="1:10" s="27" customFormat="1" ht="21" customHeight="1" x14ac:dyDescent="0.35">
      <c r="B41" s="36"/>
      <c r="C41" s="36"/>
      <c r="D41" s="36"/>
      <c r="E41" s="36"/>
      <c r="F41" s="36"/>
      <c r="G41" s="36"/>
      <c r="H41" s="36"/>
      <c r="I41" s="36"/>
      <c r="J41" s="36"/>
    </row>
    <row r="42" spans="1:10" s="27" customFormat="1" ht="18" customHeight="1" x14ac:dyDescent="0.35">
      <c r="B42" s="36"/>
      <c r="C42" s="36"/>
      <c r="D42" s="36"/>
      <c r="E42" s="36"/>
      <c r="F42" s="36"/>
      <c r="G42" s="36"/>
      <c r="H42" s="36"/>
      <c r="I42" s="36"/>
      <c r="J42" s="36"/>
    </row>
    <row r="43" spans="1:10" s="27" customFormat="1" ht="18" customHeight="1" x14ac:dyDescent="0.35">
      <c r="A43" s="69"/>
      <c r="B43" s="70"/>
      <c r="C43" s="70"/>
      <c r="D43" s="70"/>
      <c r="E43" s="70"/>
      <c r="F43" s="70"/>
      <c r="G43" s="70"/>
      <c r="H43" s="70"/>
      <c r="I43" s="70"/>
      <c r="J43" s="70"/>
    </row>
    <row r="44" spans="1:10" s="27" customFormat="1" ht="18" customHeight="1" x14ac:dyDescent="0.35">
      <c r="A44" s="69"/>
      <c r="B44" s="70"/>
      <c r="C44" s="70"/>
      <c r="D44" s="70"/>
      <c r="E44" s="70"/>
      <c r="F44" s="70"/>
      <c r="G44" s="70"/>
      <c r="H44" s="70"/>
      <c r="I44" s="70"/>
      <c r="J44" s="70"/>
    </row>
    <row r="45" spans="1:10" s="27" customFormat="1" ht="26.75" customHeight="1" x14ac:dyDescent="0.35">
      <c r="A45" s="69"/>
      <c r="B45" s="70"/>
      <c r="C45" s="70"/>
      <c r="D45" s="70"/>
      <c r="E45" s="70"/>
      <c r="F45" s="70"/>
      <c r="G45" s="70"/>
      <c r="H45" s="70"/>
      <c r="I45" s="70"/>
      <c r="J45" s="70"/>
    </row>
  </sheetData>
  <sheetProtection algorithmName="SHA-512" hashValue="hVA8iqxmq3jrv9F9G3q5Oj2uca6CB2pcpYxnlQ88cEzJaeCrv/SDe9HRdJ6xzoQcARSofJtjgJoIJ1vADv9xqg==" saltValue="LBQts2U+CFQnTBkFvhnQ2w==" spinCount="100000" sheet="1" objects="1" scenarios="1"/>
  <mergeCells count="34">
    <mergeCell ref="A45:J45"/>
    <mergeCell ref="A33:J33"/>
    <mergeCell ref="A35:J35"/>
    <mergeCell ref="A43:J43"/>
    <mergeCell ref="A44:J44"/>
    <mergeCell ref="A15:F15"/>
    <mergeCell ref="I15:J15"/>
    <mergeCell ref="A16:F16"/>
    <mergeCell ref="I16:J16"/>
    <mergeCell ref="B27:J30"/>
    <mergeCell ref="A17:F17"/>
    <mergeCell ref="I17:J17"/>
    <mergeCell ref="A19:J19"/>
    <mergeCell ref="A20:F20"/>
    <mergeCell ref="H20:J20"/>
    <mergeCell ref="A21:F21"/>
    <mergeCell ref="H21:J21"/>
    <mergeCell ref="A23:D23"/>
    <mergeCell ref="E23:H23"/>
    <mergeCell ref="A25:B25"/>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I10:J10" xr:uid="{00000000-0002-0000-0900-000000000000}">
      <formula1>"Original, Supplemental, Adjustment"</formula1>
    </dataValidation>
    <dataValidation type="list" allowBlank="1" showInputMessage="1" showErrorMessage="1" sqref="F10" xr:uid="{00000000-0002-0000-0900-000001000000}">
      <formula1>"2023"</formula1>
    </dataValidation>
    <dataValidation type="list" allowBlank="1" showInputMessage="1" showErrorMessage="1" sqref="D10" xr:uid="{00000000-0002-0000-0900-000002000000}">
      <formula1>"Month, January, February, March, April, May, June, July, August, September, October, November, December"</formula1>
    </dataValidation>
  </dataValidations>
  <pageMargins left="0.5" right="0.5" top="0.75" bottom="0.25" header="0.3" footer="0.3"/>
  <pageSetup scale="74" orientation="portrait" r:id="rId1"/>
  <rowBreaks count="1" manualBreakCount="1">
    <brk id="3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F7FE1-75C9-4E01-A425-275FE7F152D0}">
  <sheetPr codeName="Sheet1"/>
  <dimension ref="A1:R52"/>
  <sheetViews>
    <sheetView showGridLines="0" zoomScaleNormal="100" workbookViewId="0">
      <selection activeCell="O29" sqref="O29"/>
    </sheetView>
  </sheetViews>
  <sheetFormatPr defaultColWidth="9.36328125" defaultRowHeight="18" customHeight="1" x14ac:dyDescent="0.3"/>
  <cols>
    <col min="1" max="5" width="9.36328125" style="10"/>
    <col min="6" max="6" width="10.36328125" style="10" customWidth="1"/>
    <col min="7" max="8" width="9.36328125" style="10"/>
    <col min="9" max="10" width="10.6328125" style="10" customWidth="1"/>
    <col min="11" max="16384" width="9.36328125" style="10"/>
  </cols>
  <sheetData>
    <row r="1" spans="1:10" ht="18" customHeight="1" x14ac:dyDescent="0.3">
      <c r="C1" s="55"/>
    </row>
    <row r="2" spans="1:10" ht="18" customHeight="1" x14ac:dyDescent="0.3">
      <c r="C2" s="11" t="s">
        <v>32</v>
      </c>
      <c r="J2" s="12" t="s">
        <v>33</v>
      </c>
    </row>
    <row r="3" spans="1:10" ht="18" customHeight="1" x14ac:dyDescent="0.3">
      <c r="C3" s="13" t="s">
        <v>34</v>
      </c>
      <c r="J3" s="14">
        <v>44927</v>
      </c>
    </row>
    <row r="6" spans="1:10" s="53" customFormat="1" ht="18" customHeight="1" x14ac:dyDescent="0.35">
      <c r="A6" s="108" t="s">
        <v>52</v>
      </c>
      <c r="B6" s="109"/>
      <c r="C6" s="110"/>
      <c r="D6" s="110"/>
      <c r="E6" s="110"/>
      <c r="F6" s="110"/>
      <c r="G6" s="110"/>
      <c r="H6" s="110"/>
      <c r="I6" s="110"/>
      <c r="J6" s="110"/>
    </row>
    <row r="7" spans="1:10" s="53" customFormat="1" ht="18" customHeight="1" x14ac:dyDescent="0.35">
      <c r="A7" s="111" t="s">
        <v>94</v>
      </c>
      <c r="B7" s="111"/>
      <c r="C7" s="111"/>
      <c r="D7" s="111"/>
      <c r="E7" s="111"/>
      <c r="F7" s="111"/>
      <c r="G7" s="111"/>
      <c r="H7" s="111"/>
      <c r="I7" s="111"/>
      <c r="J7" s="111"/>
    </row>
    <row r="8" spans="1:10" ht="18" customHeight="1" x14ac:dyDescent="0.3">
      <c r="A8" s="113" t="str">
        <f>IF(I10="quarterly","QUARTERLY REIMBURSEMENT REQUEST","REIMBURSEMENT REQUEST")</f>
        <v>REIMBURSEMENT REQUEST</v>
      </c>
      <c r="B8" s="114"/>
      <c r="C8" s="114"/>
      <c r="D8" s="114"/>
      <c r="E8" s="114"/>
      <c r="F8" s="114"/>
      <c r="G8" s="114"/>
      <c r="H8" s="114"/>
      <c r="I8" s="114"/>
      <c r="J8" s="114"/>
    </row>
    <row r="10" spans="1:10" ht="18" customHeight="1" thickBot="1" x14ac:dyDescent="0.4">
      <c r="A10" s="115" t="s">
        <v>36</v>
      </c>
      <c r="B10" s="115"/>
      <c r="C10" s="115"/>
      <c r="D10" s="188" t="s">
        <v>89</v>
      </c>
      <c r="E10" s="188"/>
      <c r="F10" s="41" t="s">
        <v>123</v>
      </c>
      <c r="G10" s="160" t="s">
        <v>38</v>
      </c>
      <c r="H10" s="161"/>
      <c r="I10" s="189" t="s">
        <v>39</v>
      </c>
      <c r="J10" s="189"/>
    </row>
    <row r="11" spans="1:10" ht="18" customHeight="1" thickBot="1" x14ac:dyDescent="0.35"/>
    <row r="12" spans="1:10" s="17" customFormat="1" ht="18" customHeight="1" x14ac:dyDescent="0.35">
      <c r="A12" s="240" t="s">
        <v>40</v>
      </c>
      <c r="B12" s="241"/>
      <c r="C12" s="241"/>
      <c r="D12" s="241"/>
      <c r="E12" s="241"/>
      <c r="F12" s="241"/>
      <c r="G12" s="242"/>
      <c r="H12" s="243"/>
      <c r="I12" s="88" t="s">
        <v>41</v>
      </c>
      <c r="J12" s="89"/>
    </row>
    <row r="13" spans="1:10" ht="18" customHeight="1" x14ac:dyDescent="0.3">
      <c r="A13" s="136" t="s">
        <v>91</v>
      </c>
      <c r="B13" s="235"/>
      <c r="C13" s="235"/>
      <c r="D13" s="235"/>
      <c r="E13" s="235"/>
      <c r="F13" s="235"/>
      <c r="G13" s="235"/>
      <c r="H13" s="236"/>
      <c r="I13" s="139">
        <f>IF(I10="supplemental",0,13458)</f>
        <v>13458</v>
      </c>
      <c r="J13" s="140"/>
    </row>
    <row r="14" spans="1:10" ht="18" customHeight="1" x14ac:dyDescent="0.3">
      <c r="A14" s="136" t="s">
        <v>93</v>
      </c>
      <c r="B14" s="235"/>
      <c r="C14" s="235"/>
      <c r="D14" s="235"/>
      <c r="E14" s="235"/>
      <c r="F14" s="235"/>
      <c r="G14" s="235"/>
      <c r="H14" s="236"/>
      <c r="I14" s="183"/>
      <c r="J14" s="184"/>
    </row>
    <row r="15" spans="1:10" ht="31.5" customHeight="1" x14ac:dyDescent="0.3">
      <c r="A15" s="237" t="s">
        <v>95</v>
      </c>
      <c r="B15" s="238"/>
      <c r="C15" s="238"/>
      <c r="D15" s="238"/>
      <c r="E15" s="238"/>
      <c r="F15" s="238"/>
      <c r="G15" s="238"/>
      <c r="H15" s="239"/>
      <c r="I15" s="183"/>
      <c r="J15" s="184"/>
    </row>
    <row r="16" spans="1:10" s="17" customFormat="1" ht="18" customHeight="1" thickBot="1" x14ac:dyDescent="0.35">
      <c r="A16" s="231" t="s">
        <v>42</v>
      </c>
      <c r="B16" s="232"/>
      <c r="C16" s="232"/>
      <c r="D16" s="232"/>
      <c r="E16" s="232"/>
      <c r="F16" s="232"/>
      <c r="G16" s="233"/>
      <c r="H16" s="234"/>
      <c r="I16" s="100">
        <f>SUM(I13:J15)</f>
        <v>13458</v>
      </c>
      <c r="J16" s="101"/>
    </row>
    <row r="18" spans="1:18" s="25" customFormat="1" ht="75" customHeight="1" x14ac:dyDescent="0.25">
      <c r="A18" s="102" t="s">
        <v>43</v>
      </c>
      <c r="B18" s="103"/>
      <c r="C18" s="103"/>
      <c r="D18" s="103"/>
      <c r="E18" s="103"/>
      <c r="F18" s="103"/>
      <c r="G18" s="103"/>
      <c r="H18" s="103"/>
      <c r="I18" s="103"/>
      <c r="J18" s="103"/>
    </row>
    <row r="19" spans="1:18" ht="18" customHeight="1" thickBot="1" x14ac:dyDescent="0.35">
      <c r="A19" s="185"/>
      <c r="B19" s="186"/>
      <c r="C19" s="186"/>
      <c r="D19" s="186"/>
      <c r="E19" s="186"/>
      <c r="F19" s="186"/>
      <c r="H19" s="185"/>
      <c r="I19" s="186"/>
      <c r="J19" s="186"/>
    </row>
    <row r="20" spans="1:18" s="17" customFormat="1" ht="18" customHeight="1" x14ac:dyDescent="0.3">
      <c r="A20" s="106" t="s">
        <v>44</v>
      </c>
      <c r="B20" s="107"/>
      <c r="C20" s="107"/>
      <c r="D20" s="107"/>
      <c r="E20" s="107"/>
      <c r="F20" s="107"/>
      <c r="H20" s="106" t="s">
        <v>45</v>
      </c>
      <c r="I20" s="107"/>
      <c r="J20" s="107"/>
    </row>
    <row r="22" spans="1:18" ht="18" customHeight="1" x14ac:dyDescent="0.3">
      <c r="A22" s="94" t="s">
        <v>46</v>
      </c>
      <c r="B22" s="95"/>
      <c r="C22" s="95"/>
      <c r="D22" s="95"/>
      <c r="E22" s="187" t="s">
        <v>63</v>
      </c>
      <c r="F22" s="187"/>
      <c r="G22" s="187"/>
      <c r="H22" s="187"/>
    </row>
    <row r="23" spans="1:18" ht="9" customHeight="1" x14ac:dyDescent="0.3">
      <c r="A23" s="19"/>
      <c r="B23" s="19"/>
      <c r="C23" s="20"/>
    </row>
    <row r="24" spans="1:18" ht="18" customHeight="1" x14ac:dyDescent="0.3">
      <c r="A24" s="228" t="s">
        <v>47</v>
      </c>
      <c r="B24" s="229"/>
      <c r="C24" s="230" t="s">
        <v>48</v>
      </c>
      <c r="D24" s="42"/>
      <c r="E24" s="26"/>
      <c r="F24" s="36"/>
      <c r="G24" s="54"/>
      <c r="H24" s="36"/>
    </row>
    <row r="25" spans="1:18" ht="9" customHeight="1" thickBot="1" x14ac:dyDescent="0.35">
      <c r="A25" s="25"/>
      <c r="B25" s="25"/>
      <c r="C25" s="20"/>
    </row>
    <row r="26" spans="1:18" ht="18" customHeight="1" x14ac:dyDescent="0.3">
      <c r="A26" s="17" t="s">
        <v>49</v>
      </c>
      <c r="B26" s="174"/>
      <c r="C26" s="175"/>
      <c r="D26" s="175"/>
      <c r="E26" s="175"/>
      <c r="F26" s="175"/>
      <c r="G26" s="175"/>
      <c r="H26" s="175"/>
      <c r="I26" s="175"/>
      <c r="J26" s="176"/>
    </row>
    <row r="27" spans="1:18" ht="18" customHeight="1" x14ac:dyDescent="0.3">
      <c r="B27" s="177"/>
      <c r="C27" s="178"/>
      <c r="D27" s="178"/>
      <c r="E27" s="178"/>
      <c r="F27" s="178"/>
      <c r="G27" s="178"/>
      <c r="H27" s="178"/>
      <c r="I27" s="178"/>
      <c r="J27" s="179"/>
    </row>
    <row r="28" spans="1:18" ht="18" customHeight="1" x14ac:dyDescent="0.3">
      <c r="B28" s="177"/>
      <c r="C28" s="178"/>
      <c r="D28" s="178"/>
      <c r="E28" s="178"/>
      <c r="F28" s="178"/>
      <c r="G28" s="178"/>
      <c r="H28" s="178"/>
      <c r="I28" s="178"/>
      <c r="J28" s="179"/>
    </row>
    <row r="29" spans="1:18" ht="18" customHeight="1" thickBot="1" x14ac:dyDescent="0.35">
      <c r="B29" s="180"/>
      <c r="C29" s="181"/>
      <c r="D29" s="181"/>
      <c r="E29" s="181"/>
      <c r="F29" s="181"/>
      <c r="G29" s="181"/>
      <c r="H29" s="181"/>
      <c r="I29" s="181"/>
      <c r="J29" s="182"/>
    </row>
    <row r="30" spans="1:18" ht="10.5" customHeight="1" x14ac:dyDescent="0.3">
      <c r="B30" s="226"/>
      <c r="C30" s="226"/>
      <c r="D30" s="226"/>
      <c r="E30" s="226"/>
      <c r="F30" s="226"/>
      <c r="G30" s="226"/>
      <c r="H30" s="226"/>
      <c r="I30" s="226"/>
      <c r="J30" s="226"/>
    </row>
    <row r="31" spans="1:18" s="27" customFormat="1" ht="32.25" customHeight="1" x14ac:dyDescent="0.35">
      <c r="A31" s="53" t="s">
        <v>50</v>
      </c>
      <c r="B31" s="26"/>
      <c r="C31" s="26"/>
      <c r="D31" s="26"/>
      <c r="E31" s="26"/>
      <c r="F31" s="26"/>
      <c r="G31" s="26"/>
      <c r="H31" s="26"/>
      <c r="I31" s="26"/>
      <c r="J31" s="26"/>
    </row>
    <row r="32" spans="1:18" s="27" customFormat="1" ht="103.5" customHeight="1" x14ac:dyDescent="0.35">
      <c r="A32" s="143" t="s">
        <v>96</v>
      </c>
      <c r="B32" s="144"/>
      <c r="C32" s="144"/>
      <c r="D32" s="144"/>
      <c r="E32" s="144"/>
      <c r="F32" s="144"/>
      <c r="G32" s="144"/>
      <c r="H32" s="144"/>
      <c r="I32" s="144"/>
      <c r="J32" s="144"/>
      <c r="K32" s="143"/>
      <c r="L32" s="144"/>
      <c r="M32" s="144"/>
      <c r="N32" s="144"/>
      <c r="O32" s="144"/>
      <c r="P32" s="144"/>
      <c r="Q32" s="144"/>
      <c r="R32" s="144"/>
    </row>
    <row r="33" spans="1:10" s="27" customFormat="1" ht="36.75" customHeight="1" x14ac:dyDescent="0.35">
      <c r="A33" s="53" t="s">
        <v>51</v>
      </c>
      <c r="B33" s="26"/>
      <c r="C33" s="26"/>
      <c r="D33" s="26"/>
      <c r="E33" s="26"/>
      <c r="F33" s="26"/>
      <c r="G33" s="26"/>
      <c r="H33" s="26"/>
      <c r="I33" s="26"/>
      <c r="J33" s="26"/>
    </row>
    <row r="34" spans="1:10" s="27" customFormat="1" ht="78.650000000000006" customHeight="1" x14ac:dyDescent="0.35">
      <c r="A34" s="82" t="s">
        <v>92</v>
      </c>
      <c r="B34" s="227"/>
      <c r="C34" s="227"/>
      <c r="D34" s="227"/>
      <c r="E34" s="227"/>
      <c r="F34" s="227"/>
      <c r="G34" s="227"/>
      <c r="H34" s="227"/>
      <c r="I34" s="227"/>
      <c r="J34" s="227"/>
    </row>
    <row r="35" spans="1:10" s="27" customFormat="1" ht="22.25" customHeight="1" x14ac:dyDescent="0.35">
      <c r="A35" s="67"/>
      <c r="B35" s="68"/>
      <c r="C35" s="68"/>
      <c r="D35" s="68"/>
      <c r="E35" s="68"/>
      <c r="F35" s="68"/>
      <c r="G35" s="68"/>
      <c r="H35" s="68"/>
      <c r="I35" s="68"/>
      <c r="J35" s="68"/>
    </row>
    <row r="36" spans="1:10" s="27" customFormat="1" ht="14.5" x14ac:dyDescent="0.35">
      <c r="A36" s="67"/>
      <c r="B36" s="68"/>
      <c r="C36" s="68"/>
      <c r="D36" s="68"/>
      <c r="E36" s="68"/>
      <c r="F36" s="68"/>
      <c r="G36" s="68"/>
      <c r="H36" s="68"/>
      <c r="I36" s="68"/>
      <c r="J36" s="68"/>
    </row>
    <row r="37" spans="1:10" s="27" customFormat="1" ht="18" customHeight="1" x14ac:dyDescent="0.35">
      <c r="A37" s="69"/>
      <c r="B37" s="70"/>
      <c r="C37" s="70"/>
      <c r="D37" s="70"/>
      <c r="E37" s="70"/>
      <c r="F37" s="70"/>
      <c r="G37" s="70"/>
      <c r="H37" s="70"/>
      <c r="I37" s="70"/>
      <c r="J37" s="70"/>
    </row>
    <row r="38" spans="1:10" s="27" customFormat="1" ht="18" customHeight="1" x14ac:dyDescent="0.35">
      <c r="A38" s="69"/>
      <c r="B38" s="70"/>
      <c r="C38" s="70"/>
      <c r="D38" s="70"/>
      <c r="E38" s="70"/>
      <c r="F38" s="70"/>
      <c r="G38" s="70"/>
      <c r="H38" s="70"/>
      <c r="I38" s="70"/>
      <c r="J38" s="70"/>
    </row>
    <row r="39" spans="1:10" s="27" customFormat="1" ht="30.65" customHeight="1" x14ac:dyDescent="0.35">
      <c r="A39" s="69"/>
      <c r="B39" s="70"/>
      <c r="C39" s="70"/>
      <c r="D39" s="70"/>
      <c r="E39" s="70"/>
      <c r="F39" s="70"/>
      <c r="G39" s="70"/>
      <c r="H39" s="70"/>
      <c r="I39" s="70"/>
      <c r="J39" s="70"/>
    </row>
    <row r="40" spans="1:10" s="27" customFormat="1" ht="21" customHeight="1" x14ac:dyDescent="0.35">
      <c r="A40" s="69"/>
      <c r="B40" s="70"/>
      <c r="C40" s="70"/>
      <c r="D40" s="70"/>
      <c r="E40" s="70"/>
      <c r="F40" s="70"/>
      <c r="G40" s="70"/>
      <c r="H40" s="70"/>
      <c r="I40" s="70"/>
      <c r="J40" s="70"/>
    </row>
    <row r="41" spans="1:10" s="27" customFormat="1" ht="18" customHeight="1" x14ac:dyDescent="0.35">
      <c r="A41" s="67"/>
      <c r="B41" s="68"/>
      <c r="C41" s="68"/>
      <c r="D41" s="68"/>
      <c r="E41" s="68"/>
      <c r="F41" s="68"/>
      <c r="G41" s="68"/>
      <c r="H41" s="68"/>
      <c r="I41" s="68"/>
      <c r="J41" s="68"/>
    </row>
    <row r="42" spans="1:10" s="27" customFormat="1" ht="18" customHeight="1" x14ac:dyDescent="0.35">
      <c r="A42" s="69"/>
      <c r="B42" s="70"/>
      <c r="C42" s="70"/>
      <c r="D42" s="70"/>
      <c r="E42" s="70"/>
      <c r="F42" s="70"/>
      <c r="G42" s="70"/>
      <c r="H42" s="70"/>
      <c r="I42" s="70"/>
      <c r="J42" s="70"/>
    </row>
    <row r="43" spans="1:10" s="27" customFormat="1" ht="18" customHeight="1" x14ac:dyDescent="0.35">
      <c r="A43" s="69"/>
      <c r="B43" s="70"/>
      <c r="C43" s="70"/>
      <c r="D43" s="70"/>
      <c r="E43" s="70"/>
      <c r="F43" s="70"/>
      <c r="G43" s="70"/>
      <c r="H43" s="70"/>
      <c r="I43" s="70"/>
      <c r="J43" s="70"/>
    </row>
    <row r="44" spans="1:10" s="27" customFormat="1" ht="26.75" customHeight="1" x14ac:dyDescent="0.35">
      <c r="A44" s="69"/>
      <c r="B44" s="70"/>
      <c r="C44" s="70"/>
      <c r="D44" s="70"/>
      <c r="E44" s="70"/>
      <c r="F44" s="70"/>
      <c r="G44" s="70"/>
      <c r="H44" s="70"/>
      <c r="I44" s="70"/>
      <c r="J44" s="70"/>
    </row>
    <row r="45" spans="1:10" s="27" customFormat="1" ht="25.25" customHeight="1" x14ac:dyDescent="0.35">
      <c r="A45" s="69"/>
      <c r="B45" s="70"/>
      <c r="C45" s="70"/>
      <c r="D45" s="70"/>
      <c r="E45" s="70"/>
      <c r="F45" s="70"/>
      <c r="G45" s="70"/>
      <c r="H45" s="70"/>
      <c r="I45" s="70"/>
      <c r="J45" s="70"/>
    </row>
    <row r="46" spans="1:10" s="27" customFormat="1" ht="18" customHeight="1" x14ac:dyDescent="0.35">
      <c r="A46" s="69"/>
      <c r="B46" s="70"/>
      <c r="C46" s="70"/>
      <c r="D46" s="70"/>
      <c r="E46" s="70"/>
      <c r="F46" s="70"/>
      <c r="G46" s="70"/>
      <c r="H46" s="70"/>
      <c r="I46" s="70"/>
      <c r="J46" s="70"/>
    </row>
    <row r="47" spans="1:10" s="27" customFormat="1" ht="18" customHeight="1" x14ac:dyDescent="0.35">
      <c r="A47" s="69"/>
      <c r="B47" s="70"/>
      <c r="C47" s="70"/>
      <c r="D47" s="70"/>
      <c r="E47" s="70"/>
      <c r="F47" s="70"/>
      <c r="G47" s="70"/>
      <c r="H47" s="70"/>
      <c r="I47" s="70"/>
      <c r="J47" s="70"/>
    </row>
    <row r="48" spans="1:10" s="27" customFormat="1" ht="18" customHeight="1" x14ac:dyDescent="0.35">
      <c r="A48" s="69"/>
      <c r="B48" s="70"/>
      <c r="C48" s="70"/>
      <c r="D48" s="70"/>
      <c r="E48" s="70"/>
      <c r="F48" s="70"/>
      <c r="G48" s="70"/>
      <c r="H48" s="70"/>
      <c r="I48" s="70"/>
      <c r="J48" s="70"/>
    </row>
    <row r="49" spans="1:10" s="27" customFormat="1" ht="18" customHeight="1" x14ac:dyDescent="0.35">
      <c r="A49" s="69"/>
      <c r="B49" s="70"/>
      <c r="C49" s="70"/>
      <c r="D49" s="70"/>
      <c r="E49" s="70"/>
      <c r="F49" s="70"/>
      <c r="G49" s="70"/>
      <c r="H49" s="70"/>
      <c r="I49" s="70"/>
      <c r="J49" s="70"/>
    </row>
    <row r="50" spans="1:10" s="27" customFormat="1" ht="18" customHeight="1" x14ac:dyDescent="0.35">
      <c r="A50" s="67"/>
      <c r="B50" s="68"/>
      <c r="C50" s="68"/>
      <c r="D50" s="68"/>
      <c r="E50" s="68"/>
      <c r="F50" s="68"/>
      <c r="G50" s="68"/>
      <c r="H50" s="68"/>
      <c r="I50" s="68"/>
      <c r="J50" s="68"/>
    </row>
    <row r="51" spans="1:10" s="31" customFormat="1" ht="18" customHeight="1" x14ac:dyDescent="0.35">
      <c r="A51" s="69"/>
      <c r="B51" s="70"/>
      <c r="C51" s="70"/>
      <c r="D51" s="70"/>
      <c r="E51" s="70"/>
      <c r="F51" s="70"/>
      <c r="G51" s="70"/>
      <c r="H51" s="70"/>
      <c r="I51" s="70"/>
      <c r="J51" s="70"/>
    </row>
    <row r="52" spans="1:10" s="31" customFormat="1" ht="37.25" customHeight="1" x14ac:dyDescent="0.35">
      <c r="A52" s="69"/>
      <c r="B52" s="70"/>
      <c r="C52" s="70"/>
      <c r="D52" s="70"/>
      <c r="E52" s="70"/>
      <c r="F52" s="70"/>
      <c r="G52" s="70"/>
      <c r="H52" s="70"/>
      <c r="I52" s="70"/>
      <c r="J52" s="70"/>
    </row>
  </sheetData>
  <sheetProtection algorithmName="SHA-512" hashValue="cdDKry319n7cErphen4r2SNwO+4MJXPnNpaAUReyRzb7dncok55dDXfmokxWNxoxS9jaSHobDl2/BA/OGGJ5Gg==" saltValue="9nYtnul0tjzLU12uB4kncw==" spinCount="100000" sheet="1" objects="1" scenarios="1"/>
  <mergeCells count="47">
    <mergeCell ref="A6:J6"/>
    <mergeCell ref="A7:J7"/>
    <mergeCell ref="A8:J8"/>
    <mergeCell ref="A10:C10"/>
    <mergeCell ref="D10:E10"/>
    <mergeCell ref="G10:H10"/>
    <mergeCell ref="I10:J10"/>
    <mergeCell ref="A12:H12"/>
    <mergeCell ref="I12:J12"/>
    <mergeCell ref="A13:H13"/>
    <mergeCell ref="I13:J13"/>
    <mergeCell ref="A14:H14"/>
    <mergeCell ref="I14:J14"/>
    <mergeCell ref="B26:J29"/>
    <mergeCell ref="A15:H15"/>
    <mergeCell ref="I15:J15"/>
    <mergeCell ref="A16:H16"/>
    <mergeCell ref="I16:J16"/>
    <mergeCell ref="A18:J18"/>
    <mergeCell ref="A19:F19"/>
    <mergeCell ref="H19:J19"/>
    <mergeCell ref="A20:F20"/>
    <mergeCell ref="H20:J20"/>
    <mergeCell ref="A22:D22"/>
    <mergeCell ref="E22:H22"/>
    <mergeCell ref="A24:B24"/>
    <mergeCell ref="A43:J43"/>
    <mergeCell ref="A32:J32"/>
    <mergeCell ref="K32:R32"/>
    <mergeCell ref="A34:J34"/>
    <mergeCell ref="A35:J35"/>
    <mergeCell ref="A36:J36"/>
    <mergeCell ref="A37:J37"/>
    <mergeCell ref="A38:J38"/>
    <mergeCell ref="A39:J39"/>
    <mergeCell ref="A40:J40"/>
    <mergeCell ref="A41:J41"/>
    <mergeCell ref="A42:J42"/>
    <mergeCell ref="A50:J50"/>
    <mergeCell ref="A51:J51"/>
    <mergeCell ref="A52:J52"/>
    <mergeCell ref="A44:J44"/>
    <mergeCell ref="A45:J45"/>
    <mergeCell ref="A46:J46"/>
    <mergeCell ref="A47:J47"/>
    <mergeCell ref="A48:J48"/>
    <mergeCell ref="A49:J49"/>
  </mergeCells>
  <dataValidations count="3">
    <dataValidation type="list" allowBlank="1" showInputMessage="1" showErrorMessage="1" sqref="D10" xr:uid="{6AF12436-8075-442E-B337-6826575F96F6}">
      <formula1>"Month, January, February, March, April, May, June, July, August, September, October, November, December"</formula1>
    </dataValidation>
    <dataValidation type="list" allowBlank="1" showInputMessage="1" showErrorMessage="1" promptTitle="Invoice Version" sqref="I10:J10" xr:uid="{AA9B24FA-497F-4380-96CE-566D198314BC}">
      <formula1>"Original, Supplemental"</formula1>
    </dataValidation>
    <dataValidation type="list" allowBlank="1" showInputMessage="1" showErrorMessage="1" sqref="F10" xr:uid="{0874DB8D-6B6D-4778-906B-AD3E4D999A78}">
      <formula1>"2023"</formula1>
    </dataValidation>
  </dataValidations>
  <pageMargins left="0.5" right="0.5" top="0.75" bottom="0.25" header="0.3" footer="0.3"/>
  <pageSetup orientation="portrait" r:id="rId1"/>
  <rowBreaks count="1" manualBreakCount="1">
    <brk id="2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J44"/>
  <sheetViews>
    <sheetView showGridLines="0" workbookViewId="0">
      <selection activeCell="A30" sqref="A30:J30"/>
    </sheetView>
  </sheetViews>
  <sheetFormatPr defaultColWidth="9.36328125" defaultRowHeight="18" customHeight="1" x14ac:dyDescent="0.3"/>
  <cols>
    <col min="1" max="8" width="9.36328125" style="10"/>
    <col min="9" max="10" width="10.54296875" style="10" customWidth="1"/>
    <col min="11" max="16384" width="9.36328125" style="10"/>
  </cols>
  <sheetData>
    <row r="1" spans="1:10" ht="18" customHeight="1" x14ac:dyDescent="0.3">
      <c r="C1" s="55"/>
    </row>
    <row r="2" spans="1:10" ht="18" customHeight="1" x14ac:dyDescent="0.3">
      <c r="C2" s="11" t="s">
        <v>32</v>
      </c>
      <c r="J2" s="12" t="s">
        <v>33</v>
      </c>
    </row>
    <row r="3" spans="1:10" ht="18" customHeight="1" x14ac:dyDescent="0.3">
      <c r="C3" s="13" t="s">
        <v>34</v>
      </c>
      <c r="J3" s="14">
        <v>44927</v>
      </c>
    </row>
    <row r="6" spans="1:10" s="53" customFormat="1" ht="18" customHeight="1" x14ac:dyDescent="0.35">
      <c r="A6" s="108" t="s">
        <v>52</v>
      </c>
      <c r="B6" s="109"/>
      <c r="C6" s="110"/>
      <c r="D6" s="110"/>
      <c r="E6" s="110"/>
      <c r="F6" s="110"/>
      <c r="G6" s="110"/>
      <c r="H6" s="110"/>
      <c r="I6" s="110"/>
      <c r="J6" s="110"/>
    </row>
    <row r="7" spans="1:10" s="53" customFormat="1" ht="18" customHeight="1" x14ac:dyDescent="0.35">
      <c r="A7" s="111" t="s">
        <v>59</v>
      </c>
      <c r="B7" s="112"/>
      <c r="C7" s="112"/>
      <c r="D7" s="112"/>
      <c r="E7" s="112"/>
      <c r="F7" s="112"/>
      <c r="G7" s="112"/>
      <c r="H7" s="112"/>
      <c r="I7" s="112"/>
      <c r="J7" s="112"/>
    </row>
    <row r="8" spans="1:10" ht="18" customHeight="1" x14ac:dyDescent="0.3">
      <c r="A8" s="113" t="s">
        <v>35</v>
      </c>
      <c r="B8" s="114"/>
      <c r="C8" s="114"/>
      <c r="D8" s="114"/>
      <c r="E8" s="114"/>
      <c r="F8" s="114"/>
      <c r="G8" s="114"/>
      <c r="H8" s="114"/>
      <c r="I8" s="114"/>
      <c r="J8" s="114"/>
    </row>
    <row r="10" spans="1:10" ht="18" customHeight="1" thickBot="1" x14ac:dyDescent="0.4">
      <c r="A10" s="115" t="s">
        <v>36</v>
      </c>
      <c r="B10" s="115"/>
      <c r="C10" s="115"/>
      <c r="D10" s="116" t="s">
        <v>37</v>
      </c>
      <c r="E10" s="116"/>
      <c r="F10" s="33" t="s">
        <v>123</v>
      </c>
      <c r="G10" s="117" t="s">
        <v>38</v>
      </c>
      <c r="H10" s="118"/>
      <c r="I10" s="119" t="s">
        <v>39</v>
      </c>
      <c r="J10" s="119"/>
    </row>
    <row r="11" spans="1:10" ht="18" customHeight="1" thickBot="1" x14ac:dyDescent="0.35"/>
    <row r="12" spans="1:10" s="17" customFormat="1" ht="18" customHeight="1" x14ac:dyDescent="0.35">
      <c r="A12" s="123" t="s">
        <v>40</v>
      </c>
      <c r="B12" s="124"/>
      <c r="C12" s="124"/>
      <c r="D12" s="124"/>
      <c r="E12" s="124"/>
      <c r="F12" s="124"/>
      <c r="G12" s="125"/>
      <c r="H12" s="126"/>
      <c r="I12" s="88" t="s">
        <v>41</v>
      </c>
      <c r="J12" s="89"/>
    </row>
    <row r="13" spans="1:10" ht="18" customHeight="1" thickBot="1" x14ac:dyDescent="0.35">
      <c r="A13" s="149" t="s">
        <v>60</v>
      </c>
      <c r="B13" s="150"/>
      <c r="C13" s="150"/>
      <c r="D13" s="150"/>
      <c r="E13" s="150"/>
      <c r="F13" s="150"/>
      <c r="G13" s="150"/>
      <c r="H13" s="151"/>
      <c r="I13" s="139">
        <v>14887.08</v>
      </c>
      <c r="J13" s="140"/>
    </row>
    <row r="14" spans="1:10" s="17" customFormat="1" ht="18" customHeight="1" thickTop="1" thickBot="1" x14ac:dyDescent="0.35">
      <c r="A14" s="132" t="s">
        <v>42</v>
      </c>
      <c r="B14" s="133"/>
      <c r="C14" s="133"/>
      <c r="D14" s="133"/>
      <c r="E14" s="133"/>
      <c r="F14" s="133"/>
      <c r="G14" s="134"/>
      <c r="H14" s="135"/>
      <c r="I14" s="100">
        <f>SUM(I13:J13)</f>
        <v>14887.08</v>
      </c>
      <c r="J14" s="101"/>
    </row>
    <row r="16" spans="1:10" s="25" customFormat="1" ht="75" customHeight="1" x14ac:dyDescent="0.25">
      <c r="A16" s="102" t="s">
        <v>43</v>
      </c>
      <c r="B16" s="103"/>
      <c r="C16" s="103"/>
      <c r="D16" s="103"/>
      <c r="E16" s="103"/>
      <c r="F16" s="103"/>
      <c r="G16" s="103"/>
      <c r="H16" s="103"/>
      <c r="I16" s="103"/>
      <c r="J16" s="103"/>
    </row>
    <row r="17" spans="1:10" ht="18" customHeight="1" thickBot="1" x14ac:dyDescent="0.35">
      <c r="A17" s="104"/>
      <c r="B17" s="105"/>
      <c r="C17" s="105"/>
      <c r="D17" s="105"/>
      <c r="E17" s="105"/>
      <c r="F17" s="105"/>
      <c r="G17" s="9"/>
      <c r="H17" s="104"/>
      <c r="I17" s="105"/>
      <c r="J17" s="105"/>
    </row>
    <row r="18" spans="1:10" s="17" customFormat="1" ht="18" customHeight="1" x14ac:dyDescent="0.3">
      <c r="A18" s="106" t="s">
        <v>44</v>
      </c>
      <c r="B18" s="107"/>
      <c r="C18" s="107"/>
      <c r="D18" s="107"/>
      <c r="E18" s="107"/>
      <c r="F18" s="107"/>
      <c r="H18" s="106" t="s">
        <v>45</v>
      </c>
      <c r="I18" s="107"/>
      <c r="J18" s="107"/>
    </row>
    <row r="20" spans="1:10" ht="18" customHeight="1" x14ac:dyDescent="0.3">
      <c r="A20" s="94" t="s">
        <v>46</v>
      </c>
      <c r="B20" s="95"/>
      <c r="C20" s="95"/>
      <c r="D20" s="95"/>
      <c r="E20" s="96" t="s">
        <v>88</v>
      </c>
      <c r="F20" s="97"/>
      <c r="G20" s="97"/>
      <c r="H20" s="97"/>
    </row>
    <row r="21" spans="1:10" ht="9" customHeight="1" x14ac:dyDescent="0.3">
      <c r="A21" s="19"/>
      <c r="B21" s="19"/>
      <c r="C21" s="20"/>
    </row>
    <row r="22" spans="1:10" ht="18" customHeight="1" x14ac:dyDescent="0.3">
      <c r="A22" s="71" t="s">
        <v>47</v>
      </c>
      <c r="B22" s="72"/>
      <c r="C22" s="21" t="s">
        <v>48</v>
      </c>
      <c r="D22" s="32"/>
      <c r="E22" s="22"/>
      <c r="F22" s="23"/>
      <c r="G22" s="24"/>
      <c r="H22" s="23"/>
    </row>
    <row r="23" spans="1:10" ht="9" customHeight="1" thickBot="1" x14ac:dyDescent="0.35">
      <c r="A23" s="25"/>
      <c r="B23" s="25"/>
      <c r="C23" s="20"/>
    </row>
    <row r="24" spans="1:10" ht="18" customHeight="1" x14ac:dyDescent="0.3">
      <c r="A24" s="17" t="s">
        <v>49</v>
      </c>
      <c r="B24" s="73"/>
      <c r="C24" s="74"/>
      <c r="D24" s="74"/>
      <c r="E24" s="74"/>
      <c r="F24" s="74"/>
      <c r="G24" s="74"/>
      <c r="H24" s="74"/>
      <c r="I24" s="74"/>
      <c r="J24" s="75"/>
    </row>
    <row r="25" spans="1:10" ht="18" customHeight="1" x14ac:dyDescent="0.3">
      <c r="B25" s="76"/>
      <c r="C25" s="77"/>
      <c r="D25" s="77"/>
      <c r="E25" s="77"/>
      <c r="F25" s="77"/>
      <c r="G25" s="77"/>
      <c r="H25" s="77"/>
      <c r="I25" s="77"/>
      <c r="J25" s="78"/>
    </row>
    <row r="26" spans="1:10" ht="18" customHeight="1" x14ac:dyDescent="0.3">
      <c r="B26" s="76"/>
      <c r="C26" s="77"/>
      <c r="D26" s="77"/>
      <c r="E26" s="77"/>
      <c r="F26" s="77"/>
      <c r="G26" s="77"/>
      <c r="H26" s="77"/>
      <c r="I26" s="77"/>
      <c r="J26" s="78"/>
    </row>
    <row r="27" spans="1:10" ht="18" customHeight="1" thickBot="1" x14ac:dyDescent="0.35">
      <c r="B27" s="79"/>
      <c r="C27" s="80"/>
      <c r="D27" s="80"/>
      <c r="E27" s="80"/>
      <c r="F27" s="80"/>
      <c r="G27" s="80"/>
      <c r="H27" s="80"/>
      <c r="I27" s="80"/>
      <c r="J27" s="81"/>
    </row>
    <row r="28" spans="1:10" s="28" customFormat="1" ht="18" customHeight="1" x14ac:dyDescent="0.35">
      <c r="A28" s="120"/>
      <c r="B28" s="121"/>
      <c r="C28" s="121"/>
      <c r="D28" s="121"/>
      <c r="E28" s="121"/>
      <c r="F28" s="121"/>
      <c r="G28" s="121"/>
      <c r="H28" s="121"/>
      <c r="I28" s="121"/>
      <c r="J28" s="121"/>
    </row>
    <row r="29" spans="1:10" s="27" customFormat="1" ht="18" customHeight="1" x14ac:dyDescent="0.35">
      <c r="A29" s="53" t="s">
        <v>50</v>
      </c>
      <c r="B29" s="26"/>
      <c r="C29" s="26"/>
      <c r="D29" s="26"/>
      <c r="E29" s="26"/>
      <c r="F29" s="26"/>
      <c r="G29" s="26"/>
      <c r="H29" s="26"/>
      <c r="I29" s="26"/>
      <c r="J29" s="26"/>
    </row>
    <row r="30" spans="1:10" s="27" customFormat="1" ht="57" customHeight="1" x14ac:dyDescent="0.35">
      <c r="A30" s="82" t="s">
        <v>67</v>
      </c>
      <c r="B30" s="82"/>
      <c r="C30" s="82"/>
      <c r="D30" s="82"/>
      <c r="E30" s="82"/>
      <c r="F30" s="82"/>
      <c r="G30" s="82"/>
      <c r="H30" s="82"/>
      <c r="I30" s="82"/>
      <c r="J30" s="82"/>
    </row>
    <row r="31" spans="1:10" s="27" customFormat="1" ht="18" customHeight="1" x14ac:dyDescent="0.35">
      <c r="A31" s="53" t="s">
        <v>51</v>
      </c>
      <c r="B31" s="26"/>
      <c r="C31" s="26"/>
      <c r="D31" s="26"/>
      <c r="E31" s="26"/>
      <c r="F31" s="26"/>
      <c r="G31" s="26"/>
      <c r="H31" s="26"/>
      <c r="I31" s="26"/>
      <c r="J31" s="26"/>
    </row>
    <row r="32" spans="1:10" s="27" customFormat="1" ht="53.25" customHeight="1" x14ac:dyDescent="0.35">
      <c r="A32" s="84" t="s">
        <v>61</v>
      </c>
      <c r="B32" s="85"/>
      <c r="C32" s="85"/>
      <c r="D32" s="85"/>
      <c r="E32" s="85"/>
      <c r="F32" s="85"/>
      <c r="G32" s="85"/>
      <c r="H32" s="85"/>
      <c r="I32" s="85"/>
      <c r="J32" s="85"/>
    </row>
    <row r="33" spans="1:10" s="27" customFormat="1" ht="22.25" customHeight="1" x14ac:dyDescent="0.35">
      <c r="A33" s="67"/>
      <c r="B33" s="68"/>
      <c r="C33" s="68"/>
      <c r="D33" s="68"/>
      <c r="E33" s="68"/>
      <c r="F33" s="68"/>
      <c r="G33" s="68"/>
      <c r="H33" s="68"/>
      <c r="I33" s="68"/>
      <c r="J33" s="68"/>
    </row>
    <row r="34" spans="1:10" s="27" customFormat="1" ht="14.5" x14ac:dyDescent="0.35">
      <c r="A34" s="67"/>
      <c r="B34" s="68"/>
      <c r="C34" s="68"/>
      <c r="D34" s="68"/>
      <c r="E34" s="68"/>
      <c r="F34" s="68"/>
      <c r="G34" s="68"/>
      <c r="H34" s="68"/>
      <c r="I34" s="68"/>
      <c r="J34" s="68"/>
    </row>
    <row r="35" spans="1:10" s="27" customFormat="1" ht="18" customHeight="1" x14ac:dyDescent="0.35">
      <c r="A35" s="69"/>
      <c r="B35" s="70"/>
      <c r="C35" s="70"/>
      <c r="D35" s="70"/>
      <c r="E35" s="70"/>
      <c r="F35" s="70"/>
      <c r="G35" s="70"/>
      <c r="H35" s="70"/>
      <c r="I35" s="70"/>
      <c r="J35" s="70"/>
    </row>
    <row r="36" spans="1:10" s="27" customFormat="1" ht="18" customHeight="1" x14ac:dyDescent="0.35">
      <c r="A36" s="69"/>
      <c r="B36" s="70"/>
      <c r="C36" s="70"/>
      <c r="D36" s="70"/>
      <c r="E36" s="70"/>
      <c r="F36" s="70"/>
      <c r="G36" s="70"/>
      <c r="H36" s="70"/>
      <c r="I36" s="70"/>
      <c r="J36" s="70"/>
    </row>
    <row r="37" spans="1:10" s="27" customFormat="1" ht="30.65" customHeight="1" x14ac:dyDescent="0.35">
      <c r="A37" s="69"/>
      <c r="B37" s="70"/>
      <c r="C37" s="70"/>
      <c r="D37" s="70"/>
      <c r="E37" s="70"/>
      <c r="F37" s="70"/>
      <c r="G37" s="70"/>
      <c r="H37" s="70"/>
      <c r="I37" s="70"/>
      <c r="J37" s="70"/>
    </row>
    <row r="38" spans="1:10" s="27" customFormat="1" ht="21" customHeight="1" x14ac:dyDescent="0.35">
      <c r="A38" s="69"/>
      <c r="B38" s="70"/>
      <c r="C38" s="70"/>
      <c r="D38" s="70"/>
      <c r="E38" s="70"/>
      <c r="F38" s="70"/>
      <c r="G38" s="70"/>
      <c r="H38" s="70"/>
      <c r="I38" s="70"/>
      <c r="J38" s="70"/>
    </row>
    <row r="39" spans="1:10" s="27" customFormat="1" ht="18" customHeight="1" x14ac:dyDescent="0.35">
      <c r="A39" s="67"/>
      <c r="B39" s="68"/>
      <c r="C39" s="68"/>
      <c r="D39" s="68"/>
      <c r="E39" s="68"/>
      <c r="F39" s="68"/>
      <c r="G39" s="68"/>
      <c r="H39" s="68"/>
      <c r="I39" s="68"/>
      <c r="J39" s="68"/>
    </row>
    <row r="40" spans="1:10" s="27" customFormat="1" ht="18" customHeight="1" x14ac:dyDescent="0.35">
      <c r="A40" s="69"/>
      <c r="B40" s="70"/>
      <c r="C40" s="70"/>
      <c r="D40" s="70"/>
      <c r="E40" s="70"/>
      <c r="F40" s="70"/>
      <c r="G40" s="70"/>
      <c r="H40" s="70"/>
      <c r="I40" s="70"/>
      <c r="J40" s="70"/>
    </row>
    <row r="41" spans="1:10" s="28" customFormat="1" ht="18" customHeight="1" x14ac:dyDescent="0.25"/>
    <row r="42" spans="1:10" s="28" customFormat="1" ht="18" customHeight="1" x14ac:dyDescent="0.25"/>
    <row r="43" spans="1:10" s="28" customFormat="1" ht="18" customHeight="1" x14ac:dyDescent="0.25"/>
    <row r="44" spans="1:10" s="28" customFormat="1" ht="18" customHeight="1" x14ac:dyDescent="0.25"/>
  </sheetData>
  <sheetProtection algorithmName="SHA-512" hashValue="ZYVfo0v/+BA/IAOWiBLfhWKRRHL4WQWDQ2X+us3KP6+LT6mHNdtQU1+k4ust/addXqri9j6w++3FUG7N6dg3lw==" saltValue="8VIGd+dVbuV8t5A6jXMp0g==" spinCount="100000" sheet="1" objects="1" scenarios="1"/>
  <mergeCells count="33">
    <mergeCell ref="A12:H12"/>
    <mergeCell ref="I12:J12"/>
    <mergeCell ref="A13:H13"/>
    <mergeCell ref="I13:J13"/>
    <mergeCell ref="A14:H14"/>
    <mergeCell ref="A6:J6"/>
    <mergeCell ref="A7:J7"/>
    <mergeCell ref="A8:J8"/>
    <mergeCell ref="A10:C10"/>
    <mergeCell ref="D10:E10"/>
    <mergeCell ref="G10:H10"/>
    <mergeCell ref="I10:J10"/>
    <mergeCell ref="A40:J40"/>
    <mergeCell ref="A32:J32"/>
    <mergeCell ref="A33:J33"/>
    <mergeCell ref="A34:J34"/>
    <mergeCell ref="A35:J35"/>
    <mergeCell ref="A36:J36"/>
    <mergeCell ref="A37:J37"/>
    <mergeCell ref="A28:J28"/>
    <mergeCell ref="I14:J14"/>
    <mergeCell ref="H18:J18"/>
    <mergeCell ref="A38:J38"/>
    <mergeCell ref="A39:J39"/>
    <mergeCell ref="A30:J30"/>
    <mergeCell ref="A20:D20"/>
    <mergeCell ref="E20:H20"/>
    <mergeCell ref="A22:B22"/>
    <mergeCell ref="B24:J27"/>
    <mergeCell ref="A16:J16"/>
    <mergeCell ref="A17:F17"/>
    <mergeCell ref="H17:J17"/>
    <mergeCell ref="A18:F18"/>
  </mergeCells>
  <dataValidations count="3">
    <dataValidation type="list" allowBlank="1" showInputMessage="1" showErrorMessage="1" sqref="F10" xr:uid="{00000000-0002-0000-0B00-000000000000}">
      <formula1>"2023"</formula1>
    </dataValidation>
    <dataValidation type="list" allowBlank="1" showInputMessage="1" showErrorMessage="1" sqref="D10" xr:uid="{00000000-0002-0000-0B00-000001000000}">
      <formula1>"Month, January, February, March, April, May, June, July, August, September, October, November, December"</formula1>
    </dataValidation>
    <dataValidation type="list" allowBlank="1" showInputMessage="1" showErrorMessage="1" sqref="I10:J10" xr:uid="{00000000-0002-0000-0B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General Requirements</vt:lpstr>
      <vt:lpstr>SUD Outpatient</vt:lpstr>
      <vt:lpstr>Adult Crisis Services</vt:lpstr>
      <vt:lpstr>Psych Emergency</vt:lpstr>
      <vt:lpstr>Intensive CM</vt:lpstr>
      <vt:lpstr>Peer Bridger Prog</vt:lpstr>
      <vt:lpstr>AOSP</vt:lpstr>
      <vt:lpstr>Supported Employment Program</vt:lpstr>
      <vt:lpstr>Involuntary Tx</vt:lpstr>
      <vt:lpstr>SBIRT-EDS</vt:lpstr>
      <vt:lpstr>New Journeys</vt:lpstr>
      <vt:lpstr>SUD NDA</vt:lpstr>
      <vt:lpstr>'General Requirements'!Print_Area</vt:lpstr>
      <vt:lpstr>'New Journeys'!Print_Area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2023-01-07T21:20:00Z</cp:lastPrinted>
  <dcterms:created xsi:type="dcterms:W3CDTF">2019-01-07T18:09:53Z</dcterms:created>
  <dcterms:modified xsi:type="dcterms:W3CDTF">2023-02-14T16:59:44Z</dcterms:modified>
</cp:coreProperties>
</file>